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300" windowWidth="18852" windowHeight="9792" activeTab="0"/>
  </bookViews>
  <sheets>
    <sheet name="Программа 0317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<sst xmlns="http://schemas.openxmlformats.org/spreadsheetml/2006/main" count="41" uniqueCount="40">
  <si>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 xml:space="preserve">ПРОГРАММА МИНИ-СЕМИНАРА "1С" </t>
  </si>
  <si>
    <t>длительность мероприятия</t>
  </si>
  <si>
    <t>Состояние дел, новое в работе фирмы "1С" (Б. Нуралиев, "1С")</t>
  </si>
  <si>
    <t>КОФЕ-БРЕЙК</t>
  </si>
  <si>
    <t>Развитие бизнеса партнеров</t>
  </si>
  <si>
    <t>Презентация курса для продавцов небольшой фирмы 1С:Франчайзи. (А.Алмазов, "1С-Архитектор бизнеса")</t>
  </si>
  <si>
    <t>2017: в будущее с оптимизмом. "Софт-Юнион": итоги года и планы на следующий год. (В. Епанчинцев, "Софт-Юнион")</t>
  </si>
  <si>
    <t>Реальная автоматизация, как способ выйти на проекты для малого бизнеса. (А. Северухин, "ЛАД-Софт")</t>
  </si>
  <si>
    <t xml:space="preserve">Итоги и перспективы развития направления 1С:БухОбслуживание. (А. Столовицкая, "1С") </t>
  </si>
  <si>
    <t>1С:ИТС, сервисы - продажи</t>
  </si>
  <si>
    <t>Итоги и перспективы развития направления 1С:ИТС. (Л. Голицына, "1С")</t>
  </si>
  <si>
    <t>Способы повышения динамики продаж, тарифов и сервисов 1С:ИТС (К. Чеботникова, "1С")</t>
  </si>
  <si>
    <t>Актуальные темы для продаж сервисов 1С в 2017 г. (А. Торшин, "1С")</t>
  </si>
  <si>
    <t>Как подготовиться к прохождению Тайного Покупателя на базе и по материалам курса "Продаем сервисы 1С:ИТС во время входящих обращений потенциальных клиентов". (Д. Романов, "1С")</t>
  </si>
  <si>
    <t>1С-Отчетность. Методы борьбы с "отвалами". (Ю. Мео, "Калуга Астрал")</t>
  </si>
  <si>
    <t>Как начать зарабатывать на дополнительных обработках и расширениях в сервисе 1сfresh.com. (А.Локтионов "1С")</t>
  </si>
  <si>
    <t>ОБЕД</t>
  </si>
  <si>
    <t xml:space="preserve">1С:Предприятие. Продажи. </t>
  </si>
  <si>
    <t>Кому и как продать 1С:Управление небольшой фирмой. (А. Иванов, "1С")</t>
  </si>
  <si>
    <t>Горячая продажа 1С:Документооборот. (А. Безбородов, "1С")</t>
  </si>
  <si>
    <t>Как объяснять пользователям 1С:Бухгалтерии 7.7, что пора переходить на 1С:Бухгалтерию 8 ред. 3.0. (О. Фогель, "1С")</t>
  </si>
  <si>
    <t>Как объяснить пользователям, чем 1С:Бухгалтерия 3.0 лучше  2.0. (О. Фогель, "1С")</t>
  </si>
  <si>
    <t xml:space="preserve">1С:Предприятие. Развитие решений и технологий. </t>
  </si>
  <si>
    <t>1С:Бухгалтерия для малого бизнеса. (И. Мироненко, "1С")</t>
  </si>
  <si>
    <t>Направления развития "1С:ERP". (А. Моничев, "1С")</t>
  </si>
  <si>
    <t>Развитие мобильной платформы. (Е. Силин, Д. Зарецкий, "1С")</t>
  </si>
  <si>
    <t>Новое качество торговых решений: сервисы Яндекс.Касса, торговые предложения 1С:Бизнес-сеть, создание сайтов из 1С и пр. (А. Глаголева, "1С")</t>
  </si>
  <si>
    <t>1С:Управление торговлей, ред. 11. Торговые предложения в сервисе 1С:Бизнес-сеть. (Е. Забелин, "1С")</t>
  </si>
  <si>
    <t>1С-Товары. Новый сервис для розницы. (А. Сандульский, "1С-СанСити")</t>
  </si>
  <si>
    <t>54-ФЗ. Переход на онлайн-кассы, поддержка в 1С. Другие изменения законодательства</t>
  </si>
  <si>
    <t>54-ФЗ: Обзор актуального законодательства - с разъяснением аспектов его применения. (М. Демина, "1С")</t>
  </si>
  <si>
    <t>54-ФЗ: Поддержка в типовых решениях "1С:Предприятия". (О. Салимова, "1С")</t>
  </si>
  <si>
    <t>1С:Касса. Новое облачное решение 1С для малой розницы. (О. Салимова, "1С")</t>
  </si>
  <si>
    <t>1С-ОФД: состав сервиса, тарифы, условия для партнеров, перспективы. (Л. Голицына, "1С")</t>
  </si>
  <si>
    <t>Центры компетенции 1С по 54-ФЗ: условия получения статуса, обучение, возможности, обязанности. (С. Врулин, "1С")</t>
  </si>
  <si>
    <t>Изменения в законодательстве по заработной плате с 2017 года и их отражение в  программах "1С". (Л. Зельднер, "1С")</t>
  </si>
  <si>
    <t>Развитие редакции 2 "1С:Бухгалтерии государственного учреждения 8". (С. Козлов, "1С")</t>
  </si>
  <si>
    <t>ОКОНЧАНИЕ МЕРОПРИЯТИЯ</t>
  </si>
  <si>
    <t>Начало</t>
  </si>
  <si>
    <t>Длительность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</si>
</sst>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">
    <font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20" fontId="2" fillId="0" borderId="1" xfId="0" applyNumberFormat="1" applyFont="1" applyBorder="1" applyAlignment="1">
      <alignment vertical="top"/>
    </xf>
    <xf numFmtId="20" fontId="1" fillId="0" borderId="1" xfId="0" applyNumberFormat="1" applyFont="1" applyBorder="1" applyAlignment="1">
      <alignment vertical="top" wrapText="1"/>
    </xf>
    <xf numFmtId="20" fontId="2" fillId="0" borderId="1" xfId="0" applyNumberFormat="1" applyFont="1" applyBorder="1" applyAlignment="1">
      <alignment vertical="top" wrapText="1"/>
    </xf>
    <xf numFmtId="20" fontId="2" fillId="0" borderId="1" xfId="0" applyNumberFormat="1" applyFont="1" applyFill="1" applyBorder="1" applyAlignment="1">
      <alignment vertical="top"/>
    </xf>
    <xf numFmtId="20" fontId="2" fillId="0" borderId="1" xfId="0" applyNumberFormat="1" applyFont="1" applyFill="1" applyBorder="1" applyAlignment="1">
      <alignment vertical="top" wrapText="1"/>
    </xf>
    <xf numFmtId="20" fontId="0" fillId="0" borderId="1" xfId="0" applyNumberFormat="1" applyFill="1" applyBorder="1" applyAlignment="1">
      <alignment/>
    </xf>
    <xf numFmtId="20" fontId="1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1" fillId="0" borderId="1" xfId="0" applyNumberFormat="1" applyFont="1" applyBorder="1" applyAlignment="1">
      <alignment horizontal="left" vertical="top"/>
    </xf>
    <xf numFmtId="0" fontId="0" fillId="0" borderId="0" xfId="0" applyAlignment="1">
      <alignment wrapText="1"/>
    </xf>
    <xf numFmtId="46" fontId="1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vertical="top"/>
    </xf>
    <xf numFmtId="0" fontId="0" fillId="0" borderId="1" xfId="0" applyBorder="1" applyAlignment="1">
      <alignment/>
    </xf>
    <xf numFmtId="0" fontId="3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20" fontId="3" fillId="0" borderId="1" xfId="0" applyNumberFormat="1" applyFont="1" applyFill="1" applyBorder="1" applyAlignment="1">
      <alignment/>
    </xf>
    <xf numFmtId="0" fontId="1" fillId="0" borderId="0" xfId="0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tabSelected="1" workbookViewId="0" topLeftCell="A1">
      <selection activeCell="A1" sqref="A1:C1"/>
    </sheetView>
  </sheetViews>
  <sheetFormatPr defaultColWidth="9.00390625" defaultRowHeight="12.75"/>
  <cols>
    <col min="1" max="1" width="6.875" style="0" customWidth="1"/>
    <col min="2" max="2" width="12.50390625" style="0" customWidth="1"/>
    <col min="3" max="3" width="86.50390625" style="10" customWidth="1"/>
  </cols>
  <sheetData>
    <row r="1" spans="1:3" ht="12.75">
      <c r="A1" s="18" t="s">
        <v>0</v>
      </c>
      <c r="B1" s="18"/>
      <c r="C1" s="18"/>
    </row>
    <row r="2" spans="1:3" ht="12.75">
      <c r="A2" s="11" t="s">
        <v>38</v>
      </c>
      <c r="B2" s="11" t="s">
        <v>39</v>
      </c>
      <c r="C2" s="12"/>
    </row>
    <row r="3" spans="1:3" ht="12.75">
      <c r="A3" s="13"/>
      <c r="B3" s="14"/>
      <c r="C3" s="12"/>
    </row>
    <row r="4" spans="1:3" ht="12.75">
      <c r="A4" s="7">
        <v>0.3958333333333333</v>
      </c>
      <c r="B4" s="2">
        <v>0.08263888888888889</v>
      </c>
      <c r="C4" s="16" t="s">
        <v>2</v>
      </c>
    </row>
    <row r="5" spans="1:3" ht="12.75">
      <c r="A5" s="1"/>
      <c r="B5" s="2"/>
      <c r="C5" s="12"/>
    </row>
    <row r="6" spans="1:3" ht="12.75">
      <c r="A6" s="2">
        <f>A4+B4</f>
        <v>0.4784722222222222</v>
      </c>
      <c r="B6" s="2">
        <v>0.010416666666666666</v>
      </c>
      <c r="C6" s="15" t="s">
        <v>3</v>
      </c>
    </row>
    <row r="7" spans="1:3" ht="12.75">
      <c r="A7" s="3"/>
      <c r="B7" s="3"/>
      <c r="C7" s="12"/>
    </row>
    <row r="8" spans="1:3" ht="12.75">
      <c r="A8" s="1"/>
      <c r="B8" s="2">
        <f>SUM(B9:B12)</f>
        <v>0.022916666666666665</v>
      </c>
      <c r="C8" s="16" t="s">
        <v>4</v>
      </c>
    </row>
    <row r="9" spans="1:3" ht="26.25">
      <c r="A9" s="4">
        <f>A6+B6</f>
        <v>0.4888888888888889</v>
      </c>
      <c r="B9" s="4">
        <v>0.003472222222222222</v>
      </c>
      <c r="C9" s="12" t="s">
        <v>5</v>
      </c>
    </row>
    <row r="10" spans="1:3" ht="26.25">
      <c r="A10" s="4">
        <f>A9+B9</f>
        <v>0.4923611111111111</v>
      </c>
      <c r="B10" s="4">
        <v>0.00625</v>
      </c>
      <c r="C10" s="12" t="s">
        <v>6</v>
      </c>
    </row>
    <row r="11" spans="1:3" ht="26.25">
      <c r="A11" s="4">
        <f>A10+B10</f>
        <v>0.49861111111111106</v>
      </c>
      <c r="B11" s="4">
        <v>0.008333333333333333</v>
      </c>
      <c r="C11" s="12" t="s">
        <v>7</v>
      </c>
    </row>
    <row r="12" spans="1:3" ht="12.75">
      <c r="A12" s="4">
        <f>A11+B11</f>
        <v>0.5069444444444444</v>
      </c>
      <c r="B12" s="4">
        <v>0.004861111111111111</v>
      </c>
      <c r="C12" s="12" t="s">
        <v>8</v>
      </c>
    </row>
    <row r="13" spans="1:3" ht="12.75">
      <c r="A13" s="4"/>
      <c r="B13" s="4"/>
      <c r="C13" s="12"/>
    </row>
    <row r="14" spans="1:3" ht="12.75">
      <c r="A14" s="4"/>
      <c r="B14" s="2">
        <f>SUM(B15:B20)</f>
        <v>0.04583333333333334</v>
      </c>
      <c r="C14" s="16" t="s">
        <v>9</v>
      </c>
    </row>
    <row r="15" spans="1:3" ht="12.75">
      <c r="A15" s="4">
        <f>A12+B12</f>
        <v>0.5118055555555555</v>
      </c>
      <c r="B15" s="4">
        <v>0.006944444444444444</v>
      </c>
      <c r="C15" s="12" t="s">
        <v>10</v>
      </c>
    </row>
    <row r="16" spans="1:3" ht="12.75">
      <c r="A16" s="4">
        <f>A15+B15</f>
        <v>0.5187499999999999</v>
      </c>
      <c r="B16" s="4">
        <v>0.010416666666666666</v>
      </c>
      <c r="C16" s="12" t="s">
        <v>11</v>
      </c>
    </row>
    <row r="17" spans="1:3" ht="12.75">
      <c r="A17" s="4">
        <f>A16+B16</f>
        <v>0.5291666666666666</v>
      </c>
      <c r="B17" s="4">
        <v>0.00625</v>
      </c>
      <c r="C17" s="12" t="s">
        <v>12</v>
      </c>
    </row>
    <row r="18" spans="1:3" ht="26.25">
      <c r="A18" s="4">
        <f>A17+B17</f>
        <v>0.5354166666666665</v>
      </c>
      <c r="B18" s="4">
        <v>0.004861111111111111</v>
      </c>
      <c r="C18" s="12" t="s">
        <v>13</v>
      </c>
    </row>
    <row r="19" spans="1:3" ht="12.75">
      <c r="A19" s="4">
        <f>A18+B18</f>
        <v>0.5402777777777776</v>
      </c>
      <c r="B19" s="5">
        <v>0.010416666666666666</v>
      </c>
      <c r="C19" s="12" t="s">
        <v>14</v>
      </c>
    </row>
    <row r="20" spans="1:3" ht="26.25">
      <c r="A20" s="1">
        <f>A19+B19</f>
        <v>0.5506944444444443</v>
      </c>
      <c r="B20" s="5">
        <v>0.006944444444444444</v>
      </c>
      <c r="C20" s="12" t="s">
        <v>15</v>
      </c>
    </row>
    <row r="21" spans="1:3" ht="12.75">
      <c r="A21" s="4"/>
      <c r="B21" s="4"/>
      <c r="C21" s="12"/>
    </row>
    <row r="22" spans="1:3" ht="12.75">
      <c r="A22" s="17">
        <f>A20+B20</f>
        <v>0.5576388888888887</v>
      </c>
      <c r="B22" s="2">
        <v>0.041666666666666664</v>
      </c>
      <c r="C22" s="15" t="s">
        <v>16</v>
      </c>
    </row>
    <row r="23" spans="1:3" ht="12.75">
      <c r="A23" s="6"/>
      <c r="B23" s="2"/>
      <c r="C23" s="12"/>
    </row>
    <row r="24" spans="1:3" ht="12.75">
      <c r="A24" s="1"/>
      <c r="B24" s="2">
        <f>SUM(B25:B28)</f>
        <v>0.027083333333333334</v>
      </c>
      <c r="C24" s="16" t="s">
        <v>17</v>
      </c>
    </row>
    <row r="25" spans="1:3" ht="12.75">
      <c r="A25" s="4">
        <f>A22+B22</f>
        <v>0.5993055555555553</v>
      </c>
      <c r="B25" s="4">
        <v>0.007638888888888889</v>
      </c>
      <c r="C25" s="12" t="s">
        <v>18</v>
      </c>
    </row>
    <row r="26" spans="1:3" ht="12.75">
      <c r="A26" s="4">
        <f>A25+B25</f>
        <v>0.6069444444444442</v>
      </c>
      <c r="B26" s="4">
        <v>0.006944444444444444</v>
      </c>
      <c r="C26" s="12" t="s">
        <v>19</v>
      </c>
    </row>
    <row r="27" spans="1:3" ht="26.25">
      <c r="A27" s="4">
        <f>A26+B26</f>
        <v>0.6138888888888886</v>
      </c>
      <c r="B27" s="4">
        <v>0.007638888888888889</v>
      </c>
      <c r="C27" s="12" t="s">
        <v>20</v>
      </c>
    </row>
    <row r="28" spans="1:3" ht="12.75">
      <c r="A28" s="5">
        <f>A27+B27</f>
        <v>0.6215277777777775</v>
      </c>
      <c r="B28" s="5">
        <v>0.004861111111111111</v>
      </c>
      <c r="C28" s="12" t="s">
        <v>21</v>
      </c>
    </row>
    <row r="29" spans="1:3" ht="12.75">
      <c r="A29" s="5"/>
      <c r="B29" s="5"/>
      <c r="C29" s="12"/>
    </row>
    <row r="30" spans="1:3" ht="12.75">
      <c r="A30" s="4"/>
      <c r="B30" s="4">
        <f>SUM(B31:B36)</f>
        <v>0.06041666666666666</v>
      </c>
      <c r="C30" s="16" t="s">
        <v>22</v>
      </c>
    </row>
    <row r="31" spans="1:3" ht="12.75">
      <c r="A31" s="5">
        <f>A28+B28</f>
        <v>0.6263888888888886</v>
      </c>
      <c r="B31" s="5">
        <v>0.011111111111111112</v>
      </c>
      <c r="C31" s="12" t="s">
        <v>23</v>
      </c>
    </row>
    <row r="32" spans="1:3" ht="12.75">
      <c r="A32" s="5">
        <f>A31+B31</f>
        <v>0.6374999999999996</v>
      </c>
      <c r="B32" s="5">
        <v>0.014583333333333332</v>
      </c>
      <c r="C32" s="12" t="s">
        <v>24</v>
      </c>
    </row>
    <row r="33" spans="1:3" ht="12.75">
      <c r="A33" s="4">
        <f>A32+B32</f>
        <v>0.6520833333333329</v>
      </c>
      <c r="B33" s="4">
        <v>0.007638888888888889</v>
      </c>
      <c r="C33" s="12" t="s">
        <v>25</v>
      </c>
    </row>
    <row r="34" spans="1:3" ht="26.25">
      <c r="A34" s="5">
        <f>A33+B33</f>
        <v>0.6597222222222218</v>
      </c>
      <c r="B34" s="5">
        <v>0.004166666666666667</v>
      </c>
      <c r="C34" s="12" t="s">
        <v>26</v>
      </c>
    </row>
    <row r="35" spans="1:3" ht="26.25">
      <c r="A35" s="5">
        <f>A34+B34</f>
        <v>0.6638888888888884</v>
      </c>
      <c r="B35" s="5">
        <v>0.004166666666666667</v>
      </c>
      <c r="C35" s="12" t="s">
        <v>27</v>
      </c>
    </row>
    <row r="36" spans="1:3" ht="12.75">
      <c r="A36" s="5">
        <f>A35+B35</f>
        <v>0.6680555555555551</v>
      </c>
      <c r="B36" s="5">
        <v>0.01875</v>
      </c>
      <c r="C36" s="12" t="s">
        <v>28</v>
      </c>
    </row>
    <row r="37" spans="1:3" ht="12.75">
      <c r="A37" s="5"/>
      <c r="B37" s="5"/>
      <c r="C37" s="12"/>
    </row>
    <row r="38" spans="1:3" ht="12.75">
      <c r="A38" s="7">
        <f>A36+B36</f>
        <v>0.6868055555555551</v>
      </c>
      <c r="B38" s="2">
        <v>0.010416666666666666</v>
      </c>
      <c r="C38" s="15" t="s">
        <v>3</v>
      </c>
    </row>
    <row r="39" spans="1:3" ht="12.75">
      <c r="A39" s="5"/>
      <c r="B39" s="5"/>
      <c r="C39" s="12"/>
    </row>
    <row r="40" spans="1:3" ht="12.75">
      <c r="A40" s="5"/>
      <c r="B40" s="5"/>
      <c r="C40" s="16" t="s">
        <v>29</v>
      </c>
    </row>
    <row r="41" spans="1:3" ht="26.25">
      <c r="A41" s="5">
        <f>A38+B38</f>
        <v>0.6972222222222217</v>
      </c>
      <c r="B41" s="5">
        <v>0.006944444444444444</v>
      </c>
      <c r="C41" s="12" t="s">
        <v>30</v>
      </c>
    </row>
    <row r="42" spans="1:3" ht="12.75">
      <c r="A42" s="5">
        <f aca="true" t="shared" si="0" ref="A42:A48">A41+B41</f>
        <v>0.7041666666666662</v>
      </c>
      <c r="B42" s="5">
        <v>0.011111111111111112</v>
      </c>
      <c r="C42" s="12" t="s">
        <v>31</v>
      </c>
    </row>
    <row r="43" spans="1:3" ht="12.75">
      <c r="A43" s="5">
        <f t="shared" si="0"/>
        <v>0.7152777777777772</v>
      </c>
      <c r="B43" s="5">
        <v>0.009027777777777779</v>
      </c>
      <c r="C43" s="12" t="s">
        <v>32</v>
      </c>
    </row>
    <row r="44" spans="1:3" ht="12.75">
      <c r="A44" s="5">
        <f t="shared" si="0"/>
        <v>0.724305555555555</v>
      </c>
      <c r="B44" s="5">
        <v>0.005555555555555556</v>
      </c>
      <c r="C44" s="12" t="s">
        <v>33</v>
      </c>
    </row>
    <row r="45" spans="1:3" ht="26.25">
      <c r="A45" s="5">
        <f t="shared" si="0"/>
        <v>0.7298611111111105</v>
      </c>
      <c r="B45" s="5">
        <v>0.008333333333333333</v>
      </c>
      <c r="C45" s="12" t="s">
        <v>34</v>
      </c>
    </row>
    <row r="46" spans="1:3" ht="26.25">
      <c r="A46" s="5">
        <f t="shared" si="0"/>
        <v>0.7381944444444438</v>
      </c>
      <c r="B46" s="4">
        <v>0.022222222222222223</v>
      </c>
      <c r="C46" s="12" t="s">
        <v>35</v>
      </c>
    </row>
    <row r="47" spans="1:3" ht="12.75">
      <c r="A47" s="1">
        <f t="shared" si="0"/>
        <v>0.7604166666666661</v>
      </c>
      <c r="B47" s="4">
        <v>0.017361111111111112</v>
      </c>
      <c r="C47" s="12" t="s">
        <v>36</v>
      </c>
    </row>
    <row r="48" spans="1:3" ht="12.75">
      <c r="A48" s="7">
        <f t="shared" si="0"/>
        <v>0.7777777777777772</v>
      </c>
      <c r="B48" s="8"/>
      <c r="C48" s="15" t="s">
        <v>37</v>
      </c>
    </row>
    <row r="49" spans="1:3" ht="12.75">
      <c r="A49" s="8"/>
      <c r="B49" s="8"/>
      <c r="C49" s="12"/>
    </row>
    <row r="50" spans="1:3" ht="12.75">
      <c r="A50" s="1">
        <f>A48-A4</f>
        <v>0.3819444444444439</v>
      </c>
      <c r="B50" s="9" t="s">
        <v>1</v>
      </c>
      <c r="C50" s="12"/>
    </row>
  </sheetData>
  <mergeCells count="1">
    <mergeCell ref="A1:C1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Гришин</dc:creator>
  <cp:keywords/>
  <dc:description/>
  <cp:lastModifiedBy>Гришин</cp:lastModifiedBy>
  <cp:lastPrinted>2017-03-10T12:19:40Z</cp:lastPrinted>
  <dcterms:created xsi:type="dcterms:W3CDTF">2017-03-10T12:08:58Z</dcterms:created>
  <dcterms:modified xsi:type="dcterms:W3CDTF">2017-03-10T12:20:02Z</dcterms:modified>
  <cp:category/>
  <cp:version/>
  <cp:contentType/>
  <cp:contentStatus/>
</cp:coreProperties>
</file>