
<file path=[Content_Types].xml><?xml version="1.0" encoding="utf-8"?>
<Types xmlns="http://schemas.openxmlformats.org/package/2006/content-types">
  <Default Extension="vml" ContentType="application/vnd.openxmlformats-officedocument.vmlDrawing"/>
  <Default Extension="xml" ContentType="application/xml"/>
  <Default Extension="jpg" ContentType="image/jpeg"/>
  <Default Extension="wmf" ContentType="image/x-wmf"/>
  <Default Extension="png" ContentType="image/png"/>
  <Default Extension="jpeg" ContentType="image/jpeg"/>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xl/worksheets/sheet1.xml" ContentType="application/vnd.openxmlformats-officedocument.spreadsheetml.worksheet+xml"/>
  <Override PartName="/xl/persons/person.xml" ContentType="application/vnd.ms-excel.person+xml"/>
  <Override PartName="/xl/drawings/drawing2.xml" ContentType="application/vnd.openxmlformats-officedocument.drawing+xml"/>
  <Override PartName="/xl/worksheets/sheet2.xml" ContentType="application/vnd.openxmlformats-officedocument.spreadsheetml.worksheet+xml"/>
  <Override PartName="/xl/threadedComments/threadedComment1.xml" ContentType="application/vnd.ms-excel.threadedcomments+xml"/>
  <Override PartName="/xl/drawings/drawing3.xml" ContentType="application/vnd.openxmlformats-officedocument.drawing+xml"/>
  <Override PartName="/xl/worksheets/sheet3.xml" ContentType="application/vnd.openxmlformats-officedocument.spreadsheetml.worksheet+xml"/>
  <Override PartName="/xl/theme/theme1.xml" ContentType="application/vnd.openxmlformats-officedocument.theme+xml"/>
  <Override PartName="/xl/drawings/drawing7.xml" ContentType="application/vnd.openxmlformats-officedocument.drawing+xml"/>
  <Override PartName="/xl/drawings/drawing13.xml" ContentType="application/vnd.openxmlformats-officedocument.drawing+xml"/>
  <Override PartName="/xl/worksheets/sheet11.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drawings/drawing6.xml" ContentType="application/vnd.openxmlformats-officedocument.drawing+xml"/>
  <Override PartName="/xl/drawings/drawing5.xml" ContentType="application/vnd.openxmlformats-officedocument.drawing+xml"/>
  <Override PartName="/xl/drawings/drawing8.xml" ContentType="application/vnd.openxmlformats-officedocument.drawing+xml"/>
  <Override PartName="/xl/worksheets/sheet8.xml" ContentType="application/vnd.openxmlformats-officedocument.spreadsheetml.worksheet+xml"/>
  <Override PartName="/xl/threadedComments/threadedComment2.xml" ContentType="application/vnd.ms-excel.threadedcomments+xml"/>
  <Override PartName="/xl/comments2.xml" ContentType="application/vnd.openxmlformats-officedocument.spreadsheetml.comments+xml"/>
  <Override PartName="/xl/worksheets/sheet12.xml" ContentType="application/vnd.openxmlformats-officedocument.spreadsheetml.worksheet+xml"/>
  <Override PartName="/xl/worksheets/sheet4.xml" ContentType="application/vnd.openxmlformats-officedocument.spreadsheetml.worksheet+xml"/>
  <Override PartName="/xl/comments3.xml" ContentType="application/vnd.openxmlformats-officedocument.spreadsheetml.comments+xml"/>
  <Override PartName="/xl/threadedComments/threadedComment3.xml" ContentType="application/vnd.ms-excel.threadedcomments+xml"/>
  <Override PartName="/xl/drawings/drawing4.xml" ContentType="application/vnd.openxmlformats-officedocument.drawing+xml"/>
  <Override PartName="/xl/worksheets/sheet7.xml" ContentType="application/vnd.openxmlformats-officedocument.spreadsheetml.worksheet+xml"/>
  <Override PartName="/xl/worksheets/sheet9.xml" ContentType="application/vnd.openxmlformats-officedocument.spreadsheetml.worksheet+xml"/>
  <Override PartName="/xl/drawings/drawing14.xml" ContentType="application/vnd.openxmlformats-officedocument.drawing+xml"/>
  <Override PartName="/xl/drawings/drawing11.xml" ContentType="application/vnd.openxmlformats-officedocument.drawing+xml"/>
  <Override PartName="/xl/worksheets/sheet6.xml" ContentType="application/vnd.openxmlformats-officedocument.spreadsheetml.worksheet+xml"/>
  <Override PartName="/xl/drawings/drawing10.xml" ContentType="application/vnd.openxmlformats-officedocument.drawing+xml"/>
  <Override PartName="/xl/worksheets/sheet10.xml" ContentType="application/vnd.openxmlformats-officedocument.spreadsheetml.worksheet+xml"/>
  <Override PartName="/xl/sharedStrings.xml" ContentType="application/vnd.openxmlformats-officedocument.spreadsheetml.sharedStrings+xml"/>
  <Override PartName="/xl/worksheets/sheet5.xml" ContentType="application/vnd.openxmlformats-officedocument.spreadsheetml.worksheet+xml"/>
  <Override PartName="/xl/drawings/drawing9.xml" ContentType="application/vnd.openxmlformats-officedocument.drawing+xml"/>
  <Override PartName="/xl/drawings/drawing12.xml" ContentType="application/vnd.openxmlformats-officedocument.drawing+xml"/>
  <Override PartName="/xl/comments1.xml" ContentType="application/vnd.openxmlformats-officedocument.spreadsheetml.comments+xml"/>
  <Override PartName="/xl/workbook.xml" ContentType="application/vnd.openxmlformats-officedocument.spreadsheetml.sheet.main+xml"/>
  <Override PartName="/xl/drawings/drawing1.xml" ContentType="application/vnd.openxmlformats-officedocument.drawing+xml"/>
  <Override PartName="/xl/styles.xml" ContentType="application/vnd.openxmlformats-officedocument.spreadsheetml.styles+xml"/>
</Types>
</file>

<file path=_rels/.rels><?xml version="1.0" encoding="UTF-8" standalone="yes"?><Relationships xmlns="http://schemas.openxmlformats.org/package/2006/relationships"><Relationship  Id="rId4"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custom-properties" Target="docProps/custom.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date1904="0"/>
  <workbookProtection/>
  <bookViews>
    <workbookView xWindow="360" yWindow="15" windowWidth="20955" windowHeight="9720" activeTab="2"/>
  </bookViews>
  <sheets>
    <sheet name="Контакты" sheetId="1" state="visible" r:id="rId3"/>
    <sheet name="Данные в реестре" sheetId="2" state="visible" r:id="rId4"/>
    <sheet name="Для х86_64" sheetId="3" state="visible" r:id="rId5"/>
    <sheet name="Для i586" sheetId="4" state="visible" r:id="rId6"/>
    <sheet name="Для ARMv8" sheetId="5" state="visible" r:id="rId7"/>
    <sheet name="Для ARMv7" sheetId="6" state="hidden" r:id="rId8"/>
    <sheet name="Образование дошкольное и общее" sheetId="7" state="visible" r:id="rId9"/>
    <sheet name="Образование СПО и ВУЗы" sheetId="8" state="visible" r:id="rId10"/>
    <sheet name="Апгрейды" sheetId="9" state="visible" r:id="rId11"/>
    <sheet name="Виртуализация" sheetId="10" state="visible" r:id="rId12"/>
    <sheet name="Альт Домен" sheetId="11" state="visible" r:id="rId13"/>
    <sheet name="Альт Платформа" sheetId="12" state="visible" r:id="rId14"/>
    <sheet name="Для арх. Эльбрус" sheetId="13" state="visible" r:id="rId15"/>
    <sheet name="Для арх. Эльбрус, ФСТЭК" sheetId="14" state="hidden" r:id="rId16"/>
  </sheets>
  <calcPr refMode="A1" iterate="0" iterateCount="100" iterateDelta="0.0001"/>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tc={00E3008B-0059-468F-B92E-001800600002}</author>
    <author>tc={00D70067-0001-42C6-AFDF-00D7001F00A0}</author>
    <author>tc={00C600A0-0002-48B8-BEC6-00B5006D0008}</author>
    <author>tc={002900C5-00D6-4027-B3E8-008D0032009F}</author>
    <author>tc={00D800A9-0038-4137-8B0C-00AD00DE0037}</author>
    <author>tc={008A00F4-0022-4782-9426-00BB00800057}</author>
    <author>tc={004A000D-003B-4EAB-9BF0-009B00A9008F}</author>
  </authors>
  <commentList>
    <comment ref="A115" authorId="0" xr:uid="{00E3008B-0059-468F-B92E-001800600002}">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
        </r>
      </text>
    </comment>
    <comment ref="C116" authorId="1" xr:uid="{00D70067-0001-42C6-AFDF-00D7001F00A0}">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
        </r>
      </text>
    </comment>
    <comment ref="C117" authorId="2" xr:uid="{00C600A0-0002-48B8-BEC6-00B5006D0008}">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
        </r>
      </text>
    </comment>
    <comment ref="C132" authorId="3" xr:uid="{002900C5-00D6-4027-B3E8-008D0032009F}">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
        </r>
      </text>
    </comment>
    <comment ref="C133" authorId="4" xr:uid="{00D800A9-0038-4137-8B0C-00AD00DE0037}">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
        </r>
      </text>
    </comment>
    <comment ref="C155" authorId="5" xr:uid="{008A00F4-0022-4782-9426-00BB00800057}">
      <text>
        <r>
          <rPr>
            <b/>
            <sz val="9"/>
            <rFont val="Tahoma"/>
          </rPr>
          <t>Author1:</t>
        </r>
        <r>
          <rPr>
            <sz val="9"/>
            <rFont val="Tahoma"/>
          </rPr>
          <t xml:space="preserve">
(***) Данная лицензия не включает в себя право развертывания среды виртуализации с использованием компонент KVM, libvirt, QEMU и других средств виртуализации, входящих в дистрибутив и репозитории ОС Альт 8 СП релиз 9.
Данная лицензия не включает в себя право развертывания среды контейнеризации с использованием компонент podman, docker, kubernetes, входящих в дистрибутив и репозитории ОС Альт 8 СП релиз 9.
Для использования указанных средств виртуализации и контейнерной виртуализации в ОС Альт 8 СП требуется приобретение или апгрейд до соответствующей позиции Альт СП релиз 10. В то же время данная лицензия не запрещает установки и эксплуатации сервера Альт 8СП (релиз 9 и релиз 10) в другой среде виртуализации в виртуальной машине.
</t>
        </r>
      </text>
    </comment>
    <comment ref="C167" authorId="6" xr:uid="{004A000D-003B-4EAB-9BF0-009B00A9008F}">
      <text>
        <r>
          <rPr>
            <b/>
            <sz val="9"/>
            <rFont val="Tahoma"/>
          </rPr>
          <t>Author1:</t>
        </r>
        <r>
          <rPr>
            <sz val="9"/>
            <rFont val="Tahoma"/>
          </rPr>
          <t xml:space="preserve">
(***) Данная лицензия не включает в себя право развертывания среды виртуализации с использованием компонент KVM, libvirt, QEMU и других средств виртуализации, входящих в дистрибутив и репозитории ОС Альт 8 СП релиз 9.
Данная лицензия не включает в себя право развертывания среды контейнеризации с использованием компонент podman, docker, kubernetes, входящих в дистрибутив и репозитории ОС Альт 8 СП релиз 9.
Для использования указанных средств виртуализации и контейнерной виртуализации в ОС Альт 8 СП требуется приобретение или апгрейд до соответствующей позиции Альт СП релиз 10. В то же время данная лицензия не запрещает установки и эксплуатации сервера Альт 8СП (релиз 9 и релиз 10) в другой среде виртуализации в виртуальной машине.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tc={00A800BE-0049-4B71-8151-0084009A006D}</author>
    <author>tc={00FA0037-0017-40A3-A8B7-006E006B0027}</author>
    <author>tc={00A400A4-000C-4315-89A4-001800F20097}</author>
    <author>tc={00E800AC-00F9-427A-B087-00EC003F00B6}</author>
    <author>tc={00A100AD-003B-4879-B7AE-007D00300094}</author>
    <author>tc={00C90045-0037-4332-9131-0000001B00A7}</author>
  </authors>
  <commentList>
    <comment ref="C114" authorId="0" xr:uid="{00A800BE-0049-4B71-8151-0084009A006D}">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
        </r>
      </text>
    </comment>
    <comment ref="C115" authorId="1" xr:uid="{00FA0037-0017-40A3-A8B7-006E006B0027}">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
        </r>
      </text>
    </comment>
    <comment ref="C130" authorId="2" xr:uid="{00A400A4-000C-4315-89A4-001800F20097}">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
        </r>
      </text>
    </comment>
    <comment ref="C131" authorId="3" xr:uid="{00E800AC-00F9-427A-B087-00EC003F00B6}">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
        </r>
      </text>
    </comment>
    <comment ref="C152" authorId="4" xr:uid="{00A100AD-003B-4879-B7AE-007D00300094}">
      <text>
        <r>
          <rPr>
            <b/>
            <sz val="9"/>
            <rFont val="Tahoma"/>
          </rPr>
          <t>Author1:</t>
        </r>
        <r>
          <rPr>
            <sz val="9"/>
            <rFont val="Tahoma"/>
          </rPr>
          <t xml:space="preserve">
(***) Данная лицензия не включает в себя право развертывания среды виртуализации с использованием компонент KVM, libvirt, QEMU и других средств виртуализации, входящих в дистрибутив и репозитории ОС Альт 8 СП релиз 9.
Данная лицензия не включает в себя право развертывания среды контейнеризации с использованием компонент podman, docker, kubernetes, входящих в дистрибутив и репозитории ОС Альт 8 СП релиз 9.
Для использования указанных средств виртуализации и контейнерной виртуализации в ОС Альт 8 СП требуется приобретение или апгрейд до соответствующей позиции Альт СП релиз 10. В то же время данная лицензия не запрещает установки и эксплуатации сервера Альт 8СП (релиз 9 и релиз 10) в другой среде виртуализации в виртуальной машине.
</t>
        </r>
      </text>
    </comment>
    <comment ref="C164" authorId="5" xr:uid="{00C90045-0037-4332-9131-0000001B00A7}">
      <text>
        <r>
          <rPr>
            <b/>
            <sz val="9"/>
            <rFont val="Tahoma"/>
          </rPr>
          <t>Author1:</t>
        </r>
        <r>
          <rPr>
            <sz val="9"/>
            <rFont val="Tahoma"/>
          </rPr>
          <t xml:space="preserve">
(***) Данная лицензия не включает в себя право развертывания среды виртуализации с использованием компонент KVM, libvirt, QEMU и других средств виртуализации, входящих в дистрибутив и репозитории ОС Альт 8 СП релиз 9.
Данная лицензия не включает в себя право развертывания среды контейнеризации с использованием компонент podman, docker, kubernetes, входящих в дистрибутив и репозитории ОС Альт 8 СП релиз 9.
Для использования указанных средств виртуализации и контейнерной виртуализации в ОС Альт 8 СП требуется приобретение или апгрейд до соответствующей позиции Альт СП релиз 10. В то же время данная лицензия не запрещает установки и эксплуатации сервера Альт 8СП (релиз 9 и релиз 10) в другой среде виртуализации в виртуальной машине.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tc={001F00E3-0087-4A69-A4CA-00E3005D0029}</author>
    <author>tc={005C0028-002D-4EC8-AD1B-008100CF00C6}</author>
  </authors>
  <commentList>
    <comment ref="C78" authorId="0" xr:uid="{001F00E3-0087-4A69-A4CA-00E3005D0029}">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(новые лицензии - вкладка Виртуализация, либо апгрейд на ОС Альт СП Сервер релиз 10 с правом использования контейнеризации/гипервизора/виртуализации).
</t>
        </r>
      </text>
    </comment>
    <comment ref="C79" authorId="1" xr:uid="{005C0028-002D-4EC8-AD1B-008100CF00C6}">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(новые лицензии - вкладка Виртуализация, либо апгрейд на ОС Альт СП Сервер релиз 10 с правом использования контейнеризации/гипервизора/виртуализации).
</t>
        </r>
      </text>
    </comment>
  </commentList>
</comments>
</file>

<file path=xl/sharedStrings.xml><?xml version="1.0" encoding="utf-8"?>
<sst xmlns="http://schemas.openxmlformats.org/spreadsheetml/2006/main" count="1045" uniqueCount="1045">
  <si>
    <t xml:space="preserve">ООО «Базальт СПО»</t>
  </si>
  <si>
    <t xml:space="preserve">ОГРН 1157746734837</t>
  </si>
  <si>
    <t xml:space="preserve">Общество с ограниченной ответственностью </t>
  </si>
  <si>
    <t xml:space="preserve">ИНН 7714350892</t>
  </si>
  <si>
    <t xml:space="preserve">«Базальт свободное программное обеспечение»</t>
  </si>
  <si>
    <t xml:space="preserve">КПП 771401001</t>
  </si>
  <si>
    <t xml:space="preserve">127015, г. Москва, ул. Бутырская, д. 75, офис 307</t>
  </si>
  <si>
    <t xml:space="preserve">Тел./факс: +7 495 123-4799 </t>
  </si>
  <si>
    <t xml:space="preserve">email: sales@basealt.ru      www.basealt.ru</t>
  </si>
  <si>
    <t xml:space="preserve">Прайс-лист действителен с «07» июля 2025г.</t>
  </si>
  <si>
    <t xml:space="preserve">Данный документ предоставлен для внутреннего использования и не может быть доступен на публичных ресурсах партнеров</t>
  </si>
  <si>
    <t xml:space="preserve">Валюта: Рубли </t>
  </si>
  <si>
    <t xml:space="preserve">НДС: Вознаграждение за лицензии на программное обеспечение НДС не облагается согласно пп. 26 п. 2 статьи 149 Налогового кодекса Российской Федерации.</t>
  </si>
  <si>
    <t xml:space="preserve">По вопросам регистрации проектов создается обращение в Личном Кабинете Партнера.</t>
  </si>
  <si>
    <t xml:space="preserve">Для размещения заказов: zakaz@basealt.ru</t>
  </si>
  <si>
    <t xml:space="preserve">По остальным вопросам: sales@basealt.ru    т. +7 495 123-47-99</t>
  </si>
  <si>
    <t xml:space="preserve">На вкладках «Образование» указаны розничные цены на Академические лицензии</t>
  </si>
  <si>
    <t xml:space="preserve">! Рекомендованные розничные цены, указанные в прайс-листе, не распространяются на поставки для Министерства Обороны РФ и подведомственные ему организации. По вопросам ценообразования и приобретения продуктов семейства Альт для указанных  выше заказчиков, а также сертифицированных МО или ФСБ дистрибутивов, следует обращаться в АО «ИВК», email: info@ivk.ru</t>
  </si>
  <si>
    <t>№</t>
  </si>
  <si>
    <t xml:space="preserve">Наименование ПО</t>
  </si>
  <si>
    <t xml:space="preserve">Поддерживаемые архитектуры в зависимости от варианта исполнения:</t>
  </si>
  <si>
    <t xml:space="preserve">Регистрационный номер</t>
  </si>
  <si>
    <t xml:space="preserve">Ссылка на Единый реестр российских программ для ЭВМ и баз данных</t>
  </si>
  <si>
    <t xml:space="preserve">Примеры аппаратного исполнения</t>
  </si>
  <si>
    <t xml:space="preserve">Альт Рабочая станция 
(Базальт Рабочая станция, Альт Рабочая станция K) </t>
  </si>
  <si>
    <r>
      <rPr>
        <sz val="12"/>
        <rFont val="Times New Roman"/>
      </rPr>
      <t xml:space="preserve">X86_64; i586; aarch64 (ARMv8); e2k(v4, v5, v6</t>
    </r>
    <r>
      <rPr>
        <sz val="10"/>
        <rFont val="Times New Roman"/>
      </rPr>
      <t>)</t>
    </r>
  </si>
  <si>
    <t>https://reestr.digital.gov.ru/reestr/302642/?sphrase_id=676362</t>
  </si>
  <si>
    <t xml:space="preserve">Intel x86 (32 или 64 бит), RPi3, RPi4; Nvidia Jetson Nano;, Байкал-М, Kunpeng Desktop Board (D920S10), Эльбрус 8С, 1С+, 8СВ, 2с3, Эльбрус 401, 801 и 901 </t>
  </si>
  <si>
    <t xml:space="preserve">Альт Сервер (Альт Домен)</t>
  </si>
  <si>
    <t xml:space="preserve">X86_64; ARMv8; Эльбрус  e2k(v3, v4, v5)</t>
  </si>
  <si>
    <t>https://reestr.digital.gov.ru/reestr/302891/?sphrase_id=676376</t>
  </si>
  <si>
    <t xml:space="preserve">Сервер TaiShan 2280 (Huawei), Сервер Vesnin (Yadro)</t>
  </si>
  <si>
    <t xml:space="preserve">Альт Образование</t>
  </si>
  <si>
    <t xml:space="preserve">X86_64; i586; ARMv8; e2k (v3, v4, v5)</t>
  </si>
  <si>
    <t>https://reestr.digital.gov.ru/reestr/303262/?sphrase_id=676386</t>
  </si>
  <si>
    <t xml:space="preserve">Intel x86 (32 или 64 бит), RPi3, RPi4; Nvidia Jetson Nano; Байкал-М, Kunpeng Desktop Board (D920S10), Эльбрус 101, Эльбрус 801 </t>
  </si>
  <si>
    <t xml:space="preserve">Операционная система Альт 8 СП (Альт СП), релиз 9</t>
  </si>
  <si>
    <t xml:space="preserve">Intel i586/x86_64;
 Эльбрус (4С/8С);
 Aarch64 (ARMv8),
 armh (ARMv7) (только рабочая станция);
 ppc64le (POWER) (только сервер).</t>
  </si>
  <si>
    <t>https://reestr.digital.gov.ru/reestr/305655/?sphrase_id=3247700</t>
  </si>
  <si>
    <t xml:space="preserve">Intel x86 (32 или 64 бит), Байкал-М, Kunpeng Desktop Board (D920S10), Отладочный модуль Салют-ЭЛ24ОМ1 (mcom02), Эльбрус 101, Эльбрус 801, Эльбрус 804</t>
  </si>
  <si>
    <t xml:space="preserve">Операционная система Альт 8 СП (Альт СП), релиз 10</t>
  </si>
  <si>
    <r>
      <rPr>
        <sz val="12"/>
        <rFont val="Times New Roman"/>
      </rPr>
      <t xml:space="preserve">Intel x86_64;
 Aarch64 (ARMv8); Эльбрус </t>
    </r>
    <r>
      <rPr>
        <sz val="12"/>
        <rFont val="Times New Roman"/>
      </rPr>
      <t xml:space="preserve">e2kv4/e2kv5 и e2kv6 (только рабочая станция)</t>
    </r>
  </si>
  <si>
    <t xml:space="preserve">Intel x86 (64 бит) </t>
  </si>
  <si>
    <t xml:space="preserve">Альт Виртуализация (Альт Сервер Виртуализации)</t>
  </si>
  <si>
    <t xml:space="preserve">X86_64; ARMv8</t>
  </si>
  <si>
    <t>https://reestr.digital.gov.ru/reestr/307837/?sphrase_id=676376</t>
  </si>
  <si>
    <t xml:space="preserve">Программное обеспечение, не включенное в Единый реестр российских программ для ЭВМ и баз данных</t>
  </si>
  <si>
    <t>6.</t>
  </si>
  <si>
    <t xml:space="preserve">Симпли Линукс</t>
  </si>
  <si>
    <t xml:space="preserve">Intel i586/x86_64, ARMv8</t>
  </si>
  <si>
    <t xml:space="preserve">Поставляется только через ОЕМ-партнеров</t>
  </si>
  <si>
    <t xml:space="preserve">Не включено в Реестр</t>
  </si>
  <si>
    <t xml:space="preserve">Поставляется с НДС, 20%</t>
  </si>
  <si>
    <t xml:space="preserve">По вопросам приобретения продуктов обращайтесь в отдел продаж системного программного обеспечения: 
Тел.: +7 495 642 78 78, +7 (495) 921-15-67
Эл. почта: soft@rarus.ru         
  </t>
  </si>
  <si>
    <t xml:space="preserve">Лицензии на право использования несертифицированных операционных систем, поддерживающих процессоры архитектуры x86_64 (64 бит)</t>
  </si>
  <si>
    <t xml:space="preserve">11 ПЛАТФОРМА</t>
  </si>
  <si>
    <t xml:space="preserve">Бессрочные лицензии</t>
  </si>
  <si>
    <t>п/п</t>
  </si>
  <si>
    <t>SKU</t>
  </si>
  <si>
    <t xml:space="preserve">Наименование </t>
  </si>
  <si>
    <t xml:space="preserve">РРЦ, руб/шт, НДС не облагается</t>
  </si>
  <si>
    <t>Сервер</t>
  </si>
  <si>
    <t>1.</t>
  </si>
  <si>
    <t>ALT11-0100S-F</t>
  </si>
  <si>
    <t xml:space="preserve">Альт Сервер / 1541 / Лицензия на право использования Альт Сервер 11 / бессрочная / флеш / арх. х86_64</t>
  </si>
  <si>
    <t xml:space="preserve">К данной позиции нет возможности приобрести сертификат на сопровождение (техподдержку) программного комплекса Альт Домен. Для это необходимо приобрести лицензию на Альт Домен.</t>
  </si>
  <si>
    <t>2.</t>
  </si>
  <si>
    <t>ALT11-0100S</t>
  </si>
  <si>
    <t xml:space="preserve">Альт Сервер / 1541 / Лицензия на право использования Альт Сервер 11 / бессрочная / арх. х86_64</t>
  </si>
  <si>
    <t xml:space="preserve">Рабочая станция</t>
  </si>
  <si>
    <t>ALT11-0100W-F</t>
  </si>
  <si>
    <t xml:space="preserve">Альт Рабочая станция / 1292 / Лицензия на право использования Альт Рабочая станция 11 / бессрочная / флеш / арх. х86_64</t>
  </si>
  <si>
    <t>ALT11-0100W</t>
  </si>
  <si>
    <t xml:space="preserve">Альт Рабочая станция / 1292 / Лицензия на право использования Альт Рабочая станция 11 / бессрочная / арх. х86_64</t>
  </si>
  <si>
    <t xml:space="preserve">Тонкий клиент</t>
  </si>
  <si>
    <t>3.</t>
  </si>
  <si>
    <t>ALT11-0100W2-F</t>
  </si>
  <si>
    <t xml:space="preserve">Альт Рабочая станция / 1292 / Лицензия на право использования Альт Рабочая станция 11 / бессрочная /Тонкий клиент / флеш / арх. х86_64</t>
  </si>
  <si>
    <t>4.</t>
  </si>
  <si>
    <t>ALT11-0100W2</t>
  </si>
  <si>
    <t xml:space="preserve">Альт Рабочая станция / 1292 / Лицензия на право использования Альт Рабочая станция 11 / бессрочная /Тонкий клиент / арх. х86_64</t>
  </si>
  <si>
    <t xml:space="preserve">Виртуальная машина</t>
  </si>
  <si>
    <t>5.</t>
  </si>
  <si>
    <t>ALT11-0100W1-F</t>
  </si>
  <si>
    <t xml:space="preserve">Альт Рабочая станция / 1292 / Лицензия на право использования Альт Рабочая станция 11 / бессрочная / для виртуальных машин / флеш / арх. х86_64</t>
  </si>
  <si>
    <t>ALT11-0100W1</t>
  </si>
  <si>
    <t xml:space="preserve">Альт Рабочая станция / 1292 / Лицензия на право использования Альт Рабочая станция 11 / бессрочная / для виртуальных машин / арх. х86_64</t>
  </si>
  <si>
    <t>Образование</t>
  </si>
  <si>
    <t>11.</t>
  </si>
  <si>
    <t>ALT11-0100E-F</t>
  </si>
  <si>
    <t xml:space="preserve">Альт Образование / 1912 / Лицензия на право использования Альт Образование 11 / бессрочная / флеш / арх. х86_64</t>
  </si>
  <si>
    <t>12.</t>
  </si>
  <si>
    <t>ALT11-0100E</t>
  </si>
  <si>
    <t xml:space="preserve">Альт Образование / 1912 / Лицензия на право использования Альт Образование 11 / бессрочная / арх. х86_64</t>
  </si>
  <si>
    <t>Подписка</t>
  </si>
  <si>
    <t>13.</t>
  </si>
  <si>
    <t>ALT11-0101S-F</t>
  </si>
  <si>
    <t xml:space="preserve">Альт Сервер / 1541 / Лицензия на право использования Альт Сервер 11 / срочная на 1 год / флеш / арх. х86_64</t>
  </si>
  <si>
    <t>14.</t>
  </si>
  <si>
    <t>ALT11-0101S</t>
  </si>
  <si>
    <t xml:space="preserve">Альт Сервер / 1541 / Лицензия на право использования Альт Сервер 11 / срочная на 1 год / арх. х86_64</t>
  </si>
  <si>
    <t>7.</t>
  </si>
  <si>
    <t>ALT11-0101W-F</t>
  </si>
  <si>
    <t xml:space="preserve">Альт Рабочая станция / 1292 / Лицензия на право использования Альт Рабочая станция 11 / срочная на 1 год / флеш / арх. х86_64</t>
  </si>
  <si>
    <t>8.</t>
  </si>
  <si>
    <t>ALT11-0101W</t>
  </si>
  <si>
    <t xml:space="preserve">Альт Рабочая станция / 1292 / Лицензия на право использования Альт Рабочая станция 11 / срочная на 1 год / арх. х86_64</t>
  </si>
  <si>
    <t>9.</t>
  </si>
  <si>
    <t>ALT11-0101W2-F</t>
  </si>
  <si>
    <t xml:space="preserve">Альт Рабочая станция / 1292 / Лицензия на право использования Альт Рабочая станция 11 / срочная на 1 год / Тонкий клиент / флеш / арх. х86_64</t>
  </si>
  <si>
    <t>10.</t>
  </si>
  <si>
    <t>ALT11-0101W2</t>
  </si>
  <si>
    <t xml:space="preserve">Альт Рабочая станция / 1292 / Лицензия на право использования Альт Рабочая станция 11 / срочная на 1 год / Тонкий клиент / арх. х86_64</t>
  </si>
  <si>
    <t>ALT11-0101W1-F</t>
  </si>
  <si>
    <t xml:space="preserve">Альт Рабочая станция / 1292 / Лицензия на право использования Альт Рабочая станция 11 / срочная на 1 год / для виртуальных машин / флеш / арх. х86_64</t>
  </si>
  <si>
    <t>ALT11-0101W1</t>
  </si>
  <si>
    <t xml:space="preserve">Альт Рабочая станция / 1292 / Лицензия на право использования Альт Рабочая станция 11 / срочная на 1 год / для виртуальных машин / арх. х86_64</t>
  </si>
  <si>
    <t>23.</t>
  </si>
  <si>
    <t>ALT11-0101E-F</t>
  </si>
  <si>
    <t xml:space="preserve">Альт Образование / 1912 / Лицензия на право использования Альт Образование 11 / срочная на 1 год / флеш / арх. х86_64</t>
  </si>
  <si>
    <t>24.</t>
  </si>
  <si>
    <t>ALT11-0101E</t>
  </si>
  <si>
    <t xml:space="preserve">Альт Образование / 1912 / Лицензия на право использования Альт Образование 11 / срочная на 1 год / арх. х86_64</t>
  </si>
  <si>
    <t xml:space="preserve">10 ПЛАТФОРМА</t>
  </si>
  <si>
    <t>Комментарии</t>
  </si>
  <si>
    <t>ALT10-0100S-F</t>
  </si>
  <si>
    <t xml:space="preserve">Альт Сервер / 1541 / Лицензия на право использования Альт Сервер 10 / бессрочная / флеш / арх. х86_64</t>
  </si>
  <si>
    <t xml:space="preserve">Продажа будет осуществляться до 31.12.2025</t>
  </si>
  <si>
    <t>ALT10-0100S</t>
  </si>
  <si>
    <t xml:space="preserve">Альт Сервер / 1541 / Лицензия на право использования Альт Сервер 10 / бессрочная / арх. х86_64</t>
  </si>
  <si>
    <t>15.</t>
  </si>
  <si>
    <t>ALT10-0100W-F</t>
  </si>
  <si>
    <t xml:space="preserve">Альт Рабочая станция / 1292 / Лицензия на право использования Альт Рабочая станция 10 / бессрочная / флеш / арх. х86_64</t>
  </si>
  <si>
    <t>16.</t>
  </si>
  <si>
    <t>ALT10-0100W</t>
  </si>
  <si>
    <t xml:space="preserve">Альт Рабочая станция / 1292 / Лицензия на право использования Альт Рабочая станция 10 / бессрочная / арх. х86_64</t>
  </si>
  <si>
    <t>17.</t>
  </si>
  <si>
    <t>ALT10-0100W2-F</t>
  </si>
  <si>
    <t xml:space="preserve">Альт Рабочая станция / 1292 / Лицензия на право использования Альт Рабочая станция 10 / бессрочная /Тонкий клиент / флеш / арх. х86_64</t>
  </si>
  <si>
    <t>18.</t>
  </si>
  <si>
    <t>ALT10-0100W2</t>
  </si>
  <si>
    <t xml:space="preserve">Альт Рабочая станция / 1292 / Лицензия на право использования Альт Рабочая станция 10 / бессрочная /Тонкий клиент / арх. х86_64</t>
  </si>
  <si>
    <t>19.</t>
  </si>
  <si>
    <t>ALT10-0100W1-F</t>
  </si>
  <si>
    <t xml:space="preserve">Альт Рабочая станция / 1292 / Лицензия на право использования Альт Рабочая станция 10 / бессрочная / для виртуальных машин / флеш / арх. х86_64</t>
  </si>
  <si>
    <t>20.</t>
  </si>
  <si>
    <t>ALT10-0100W1</t>
  </si>
  <si>
    <t xml:space="preserve">Альт Рабочая станция / 1292 / Лицензия на право использования Альт Рабочая станция 10 / бессрочная / для виртуальных машин / арх. х86_64</t>
  </si>
  <si>
    <t>21.</t>
  </si>
  <si>
    <t>ALT10-0100E-F</t>
  </si>
  <si>
    <t xml:space="preserve">Альт Образование / 1912 / Лицензия на право использования Альт Образование 10 / бессрочная / флеш / арх. х86_64</t>
  </si>
  <si>
    <t>22.</t>
  </si>
  <si>
    <t>ALT10-0100E</t>
  </si>
  <si>
    <t xml:space="preserve">Альт Образование / 1912 / Лицензия на право использования Альт Образование 10 / бессрочная / арх. х86_64</t>
  </si>
  <si>
    <t>ALT10-0101S-F</t>
  </si>
  <si>
    <t xml:space="preserve">Альт Сервер / 1541 / Лицензия на право использования Альт Сервер 10 / срочная на 1 год / флеш / арх. х86_64</t>
  </si>
  <si>
    <t>ALT10-0101S</t>
  </si>
  <si>
    <t xml:space="preserve">Альт Сервер / 1541 / Лицензия на право использования Альт Сервер 10 / срочная на 1 год / арх. х86_64</t>
  </si>
  <si>
    <t>25.</t>
  </si>
  <si>
    <t>ALT10-0101W-F</t>
  </si>
  <si>
    <t xml:space="preserve">Альт Рабочая станция / 1292 / Лицензия на право использования Альт Рабочая станция 10 / срочная на 1 год / флеш / арх. х86_64</t>
  </si>
  <si>
    <t>26.</t>
  </si>
  <si>
    <t>ALT10-0101W</t>
  </si>
  <si>
    <t xml:space="preserve">Альт Рабочая станция / 1292 / Лицензия на право использования Альт Рабочая станция 10 / срочная на 1 год / арх. х86_64</t>
  </si>
  <si>
    <t>27.</t>
  </si>
  <si>
    <t>ALT10-0101W2-F</t>
  </si>
  <si>
    <t xml:space="preserve">Альт Рабочая станция / 1292 / Лицензия на право использования Альт Рабочая станция 10 / срочная на 1 год / Тонкий клиент / флеш / арх. х86_64</t>
  </si>
  <si>
    <t>28.</t>
  </si>
  <si>
    <t>ALT10-0101W2</t>
  </si>
  <si>
    <t xml:space="preserve">Альт Рабочая станция / 1292 / Лицензия на право использования Альт Рабочая станция 10 / срочная на 1 год / Тонкий клиент / арх. х86_64</t>
  </si>
  <si>
    <t>29.</t>
  </si>
  <si>
    <t>ALT10-0101W1-F</t>
  </si>
  <si>
    <t xml:space="preserve">Альт Рабочая станция / 1292 / Лицензия на право использования Альт Рабочая станция 10 / срочная на 1 год / для виртуальных машин / флеш / арх. х86_64</t>
  </si>
  <si>
    <t>30.</t>
  </si>
  <si>
    <t>ALT10-0101W1</t>
  </si>
  <si>
    <t xml:space="preserve">Альт Рабочая станция / 1292 / Лицензия на право использования Альт Рабочая станция 10 / срочная на 1 год / для виртуальных машин / арх. х86_64</t>
  </si>
  <si>
    <t>31.</t>
  </si>
  <si>
    <t>ALT10-0101E-F</t>
  </si>
  <si>
    <t xml:space="preserve">Альт Образование / 1912 / Лицензия на право использования Альт Образование 10 / срочная на 1 год / флеш / арх. х86_64</t>
  </si>
  <si>
    <t>32.</t>
  </si>
  <si>
    <t>ALT10-0101E</t>
  </si>
  <si>
    <t xml:space="preserve">Альт Образование / 1912 / Лицензия на право использования Альт Образование 10 / срочная на 1 год / арх. х86_64</t>
  </si>
  <si>
    <t xml:space="preserve">Корпоративная лицензия
 (от определенного количества инсталляций на организацию, определяется индивидуально)</t>
  </si>
  <si>
    <t>33.</t>
  </si>
  <si>
    <t xml:space="preserve">по запросу</t>
  </si>
  <si>
    <t xml:space="preserve">Альт Сервер / 1541 / Лицензия на право использования Альт Сервер 10 / бессрочная / корпоративная / арх. х86_64</t>
  </si>
  <si>
    <t>34.</t>
  </si>
  <si>
    <t xml:space="preserve">Альт Сервер / 1541 / Лицензия на право использования Альт Сервер 10 / срочная на 1 год / корпоративная / арх. х86_64</t>
  </si>
  <si>
    <t>35.</t>
  </si>
  <si>
    <t xml:space="preserve">Альт Рабочая станция / 1292 / Лицензия на право использования Альт Рабочая станция 10 / бессрочная / корпоративная / арх. х86_64</t>
  </si>
  <si>
    <t>36.</t>
  </si>
  <si>
    <t xml:space="preserve">Альт Рабочая станция / 1292 / Лицензия на право использования Альт Рабочая станция 10 / срочная на 1 год / корпоративная / арх. х86_64</t>
  </si>
  <si>
    <t xml:space="preserve">Лицензии на право использования сертифицированных ФСТЭК операционных систем, поддерживающих процессоры архитектуры x86-64 (64 бит), релиз 10</t>
  </si>
  <si>
    <t>Сервер*</t>
  </si>
  <si>
    <t>37.</t>
  </si>
  <si>
    <t>ALT10-0110SZ-K</t>
  </si>
  <si>
    <t xml:space="preserve">ОС Альт СП / 4305 / Лицензия на право использования Альт СП Сервер релиз 10 / бессрочная / ФСТЭК / kit / без права использования виртуализации / арх.64 бит</t>
  </si>
  <si>
    <t xml:space="preserve">К данной позиции нет возможности приобрести сертификат на сопровождение (техподдержку) программного комплекса Альт Домен. Для это необходимо приобрести лицензию на право использования программного комплекса Альт Домен на основе Альт СП Сервер релиз 10.</t>
  </si>
  <si>
    <t>38.</t>
  </si>
  <si>
    <t>ALT10-0110SZ</t>
  </si>
  <si>
    <t xml:space="preserve">ОС Альт СП / 4305 / Лицензия на право использования Альт СП Сервер релиз 10 / бессрочная / ФСТЭК / без права использования виртуализации / арх.64 бит</t>
  </si>
  <si>
    <t>39.</t>
  </si>
  <si>
    <t>ALT10-0110W-K</t>
  </si>
  <si>
    <t xml:space="preserve">ОC Альт СП / 4305 / Лицензия на право использования Альт СП Рабочая станция релиз 10 / бессрочная / ФСТЭК / kit / арх.64 бит</t>
  </si>
  <si>
    <t>40.</t>
  </si>
  <si>
    <t>ALT10-0110W</t>
  </si>
  <si>
    <t xml:space="preserve">ОC Альт СП / 4305 / Лицензия на право использования Альт СП Рабочая станция релиз 10 / бессрочная / ФСТЭК / арх.64 бит</t>
  </si>
  <si>
    <t>41.</t>
  </si>
  <si>
    <t>ALT10-0110W2-K</t>
  </si>
  <si>
    <t xml:space="preserve">ОC Альт СП / 4305 / Лицензия на право использования Альт СП Рабочая станция релиз 10 / бессрочная / ФСТЭК / Тонкий клиент / kit / арх.64 бит</t>
  </si>
  <si>
    <t>42.</t>
  </si>
  <si>
    <t>ALT10-0110W2</t>
  </si>
  <si>
    <t xml:space="preserve">ОC Альт СП / 4305 / Лицензия на право использования Альт СП Рабочая станция релиз 10 / бессрочная / ФСТЭК / Тонкий клиент / арх.64 бит</t>
  </si>
  <si>
    <t>43.</t>
  </si>
  <si>
    <t>ALT10-0110W1-K</t>
  </si>
  <si>
    <t xml:space="preserve">ОC Альт СП / 4305 / Лицензия на право использования Альт СП Рабочая станция релиз 10 / бессрочная / ФСТЭК / для виртуальных машин / kit / арх.64 бит</t>
  </si>
  <si>
    <t>44.</t>
  </si>
  <si>
    <t>ALT10-0110W1</t>
  </si>
  <si>
    <t xml:space="preserve">ОC Альт СП / 4305 / Лицензия на право использования Альт СП Рабочая станция релиз 10 / бессрочная / ФСТЭК / для виртуальных машин / арх.64 бит</t>
  </si>
  <si>
    <t>45.</t>
  </si>
  <si>
    <t>ALT10-0111SZ-K</t>
  </si>
  <si>
    <t xml:space="preserve">ОС Альт СП / 4305 / Лицензия на право использования Альт СП Сервер релиз 10 / срочная на 1 год / ФСТЭК / kit / без права использования виртуализации / арх.64 бит</t>
  </si>
  <si>
    <t>46.</t>
  </si>
  <si>
    <t>ALT10-0111SZ</t>
  </si>
  <si>
    <t xml:space="preserve">ОС Альт СП / 4305 / Лицензия на право использования Альт СП Сервер релиз 10 / срочная на 1 год / ФСТЭК / без права использования виртуализации / арх. 64 бит</t>
  </si>
  <si>
    <t>47.</t>
  </si>
  <si>
    <t>ALT10-0111W-K</t>
  </si>
  <si>
    <t xml:space="preserve">ОC Альт СП / 4305 / Лицензия на право использования Альт СП Рабочая станция релиз 10 / срочная на 1 год / ФСТЭК / kit / арх.64 бит</t>
  </si>
  <si>
    <t>48.</t>
  </si>
  <si>
    <t>ALT10-0111W</t>
  </si>
  <si>
    <t xml:space="preserve">ОC Альт СП / 4305 / Лицензия на право использования Альт СП Рабочая станция релиз 10 / срочная на 1 год / ФСТЭК / арх.64 бит</t>
  </si>
  <si>
    <t>49.</t>
  </si>
  <si>
    <t>ALT10-0111W2-K</t>
  </si>
  <si>
    <t xml:space="preserve">ОC Альт СП / 4305 / Лицензия на право использования Альт СП Рабочая станция релиз 10 / срочная на 1 год / ФСТЭК / Тонкий клиент / kit / арх.64 бит</t>
  </si>
  <si>
    <t>50.</t>
  </si>
  <si>
    <t>ALT10-0111W2</t>
  </si>
  <si>
    <t xml:space="preserve">ОC Альт СП / 4305 / Лицензия на право использования Альт СП Рабочая станция релиз 10 / срочная на 1 год / ФСТЭК / Тонкий клиент / арх.64 бит</t>
  </si>
  <si>
    <t>51.</t>
  </si>
  <si>
    <t>ALT10-0111W1-K</t>
  </si>
  <si>
    <t xml:space="preserve">ОC Альт СП / 4305 / Лицензия на право использования Альт СП Рабочая станция релиз 10 / срочная на 1 год / ФСТЭК / для виртуальных машин / kit / арх.64 бит</t>
  </si>
  <si>
    <t>52.</t>
  </si>
  <si>
    <t>ALT10-0111W1</t>
  </si>
  <si>
    <t xml:space="preserve">ОC Альт СП / 4305 / Лицензия на право использования Альт СП Рабочая станция релиз 10 / срочная на 1 год / ФСТЭК / для виртуальных машин / арх.64 бит</t>
  </si>
  <si>
    <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t>
  </si>
  <si>
    <t xml:space="preserve">Лицензии на право использования сертифицированных ФСТЭК операционных систем, поддерживающих процессоры архитектуры x86-64 (64 бит), релиз 9** , дополнительные лицензии </t>
  </si>
  <si>
    <t xml:space="preserve">(**) - Релиз на основе 9 программной платформы обеспечивается выпуском обновлений по безопасности до августа 2026 г. и может быть использован для защиты информации в аттестованных контурах при соблюдении условий эксплуатации: регулярного обновления из соответствующего репозитория.</t>
  </si>
  <si>
    <t>Сервер***</t>
  </si>
  <si>
    <t>ALT9-0110SZ</t>
  </si>
  <si>
    <t xml:space="preserve">Операционная система Альт 8 СП / 4305 / Лицензия на право использования Альт 8 СП Сервер, релиз 9 / бессрочная / ФСТЭК / без права использования виртуализации / арх.64 бит</t>
  </si>
  <si>
    <t>ALT9-0110W</t>
  </si>
  <si>
    <t xml:space="preserve">Операционная система Альт 8 СП / 4305 / Лицензия на право использования Альт 8 СП Рабочая станция, релиз 9 / бессрочная / ФСТЭК / арх.64 бит</t>
  </si>
  <si>
    <t>ALT9-0110W2</t>
  </si>
  <si>
    <t xml:space="preserve">Операционная система Альт 8 СП / 4305 / Лицензия на право использования Альт 8 СП Рабочая станция, релиз 9 / бессрочная / ФСТЭК / Тонкий клиент / арх.64 бит</t>
  </si>
  <si>
    <t>ALT9-0110W1</t>
  </si>
  <si>
    <t xml:space="preserve">Операционная система Альт 8 СП / 4305 / Лицензия на право использования Альт 8 СП Рабочая станция, релиз 9 / бессрочная / ФСТЭК / для виртуальных машин / арх.64 бит</t>
  </si>
  <si>
    <t>ALT9-0111SZ</t>
  </si>
  <si>
    <t xml:space="preserve">Операционная система Альт 8 СП / 4305 / Лицензия на право использования Альт 8 СП Сервер, релиз 9 / срочная на 1 год / ФСТЭК / без права использования виртуализации / арх.64 бит</t>
  </si>
  <si>
    <t>ALT9-0111W</t>
  </si>
  <si>
    <t xml:space="preserve">Операционная система Альт 8 СП / 4305 / Лицензия на право использования Альт 8 СП Рабочая станция, релиз 9 / срочная на 1 год / ФСТЭК / арх.64 бит</t>
  </si>
  <si>
    <t>ALT9-0111W2</t>
  </si>
  <si>
    <t xml:space="preserve">Операционная система Альт 8 СП / 4305 / Лицензия на право использования Альт 8 СП Рабочая станция, релиз 9 / срочная на 1 год / ФСТЭК / Тонкий клиент / арх.64 бит</t>
  </si>
  <si>
    <t>ALT9-0111W1</t>
  </si>
  <si>
    <t xml:space="preserve">Операционная система Альт 8 СП / 4305 / Лицензия на право использования Альт 8 СП Рабочая станция, релиз 9 / срочная на 1 год / ФСТЭК / для виртуальных машин / арх.64 бит</t>
  </si>
  <si>
    <t xml:space="preserve">(***) Данная лицензия не включает в себя право развертывания среды виртуализации с использованием компонент KVM, libvirt, QEMU и других средств виртуализации, входящих в дистрибутив и репозитории ОС Альт 8 СП релиз 9.
Данная лицензия не включает в себя право развертывания среды контейнеризации с использованием компонент podman, docker, kubernetes, входящих в дистрибутив и репозитории ОС Альт 8 СП релиз 9.
Для использования указанных средств виртуализации и контейнерной виртуализации в ОС Альт 8 СП требуется приобретение или апгрейд до соответствующей позиции Альт СП релиз 10. В то же время данная лицензия не запрещает установки и эксплуатации сервера Альт 8СП (релиз 9 и релиз 10) в другой среде виртуализации в виртуальной машине.</t>
  </si>
  <si>
    <t xml:space="preserve">Лицензии на право использования несертифицированных операционных систем, поддерживающих процессоры архитектуры i586 (32 бит)</t>
  </si>
  <si>
    <t>ALT10-0200W-F</t>
  </si>
  <si>
    <t xml:space="preserve">Альт Рабочая станция / 1292 / Лицензия на право использования Альт Рабочая станция 10 / бессрочная / флеш / арх. i586</t>
  </si>
  <si>
    <t>ALT10-0200W</t>
  </si>
  <si>
    <t xml:space="preserve">Альт Рабочая станция / 1292 / Лицензия на право использования Альт Рабочая станция 10 / бессрочная / арх. i586</t>
  </si>
  <si>
    <t>ALT10-0200W2-F</t>
  </si>
  <si>
    <t xml:space="preserve">Альт Рабочая станция / 1292 / Лицензия на право использования Альт Рабочая станция 10 / бессрочная /Тонкий клиент / флеш / арх. i586</t>
  </si>
  <si>
    <t>ALT10-0200W2</t>
  </si>
  <si>
    <t xml:space="preserve">Альт Рабочая станция / 1292 / Лицензия на право использования Альт Рабочая станция 10 / бессрочная /Тонкий клиент / арх. i586</t>
  </si>
  <si>
    <t>ALT10-0200W1-F</t>
  </si>
  <si>
    <t xml:space="preserve">Альт Рабочая станция / 1292 / Лицензия на право использования Альт Рабочая станция 10 / бессрочная / для виртуальных машин / флеш / арх. i586</t>
  </si>
  <si>
    <t>ALT10-0200W1</t>
  </si>
  <si>
    <t xml:space="preserve">Альт Рабочая станция / 1292 / Лицензия на право использования Альт Рабочая станция 10 / бессрочная / для виртуальных машин / арх. i586</t>
  </si>
  <si>
    <t>ALT10-0200E-F</t>
  </si>
  <si>
    <t xml:space="preserve">Альт Образование / 1912 / Лицензия на право использования Альт Образование 10 / бессрочная / флеш / арх. i586</t>
  </si>
  <si>
    <t>ALT10-0200E</t>
  </si>
  <si>
    <t xml:space="preserve">Альт Образование / 1912 / Лицензия на право использования Альт Образование 10 / бессрочная / арх. i586</t>
  </si>
  <si>
    <t>ALT10-0201W-F</t>
  </si>
  <si>
    <t xml:space="preserve">Альт Рабочая станция / 1292 / Лицензия на право использования Альт Рабочая станция 10 / срочная на 1 год / флеш / арх. i586</t>
  </si>
  <si>
    <t>ALT10-0201W</t>
  </si>
  <si>
    <t xml:space="preserve">Альт Рабочая станция / 1292 / Лицензия на право использования Альт Рабочая станция 10 / срочная на 1 год / арх. i586</t>
  </si>
  <si>
    <t>ALT10-0201W2-F</t>
  </si>
  <si>
    <t xml:space="preserve">Альт Рабочая станция / 1292 / Лицензия на право использования Альт Рабочая станция 10 / срочная на 1 год / Тонкий клиент / флеш / арх. i586</t>
  </si>
  <si>
    <t>ALT10-0201W2</t>
  </si>
  <si>
    <t xml:space="preserve">Альт Рабочая станция / 1292 / Лицензия на право использования Альт Рабочая станция 10 / срочная на 1 год / Тонкий клиент / арх. i586</t>
  </si>
  <si>
    <t>ALT10-0201W1-F</t>
  </si>
  <si>
    <t xml:space="preserve">Альт Рабочая станция / 1292 / Лицензия на право использования Альт Рабочая станция 10 / срочная на 1 год / для виртуальных машин / флеш / арх. i586</t>
  </si>
  <si>
    <t>ALT10-0201W1</t>
  </si>
  <si>
    <t xml:space="preserve">Альт Рабочая станция / 1292 / Лицензия на право использования Альт Рабочая станция 10 / срочная на 1 год / для виртуальных машин / арх. i586</t>
  </si>
  <si>
    <t>ALT10-0201E-F</t>
  </si>
  <si>
    <t xml:space="preserve">Альт Образование / 1912 / Лицензия на право использования Альт Образование 10 / срочная на 1 год / флеш / арх. i586</t>
  </si>
  <si>
    <t>ALT10-0201E</t>
  </si>
  <si>
    <t xml:space="preserve">Альт Образование / 1912 / Лицензия на право использования Альт Образование 10 / срочная на 1 год / арх. i586</t>
  </si>
  <si>
    <t xml:space="preserve">Альт Рабочая станция / 1292 / Лицензия на право использования Альт Рабочая станция 10 / бессрочная / корпоративная / арх.i586</t>
  </si>
  <si>
    <t xml:space="preserve">Альт Рабочая станция / 1292 / Лицензия на право использования Альт Рабочая станция 10 / срочная на 1 год / корпоративная / арх.i586</t>
  </si>
  <si>
    <t xml:space="preserve">Лицензии на право использования сертифицированных ФСТЭК операционных систем, поддерживающих процессоры архитектуры i586 (32 бит), релиз 9** , дополнительные лицензии </t>
  </si>
  <si>
    <t>ALT9-0210S</t>
  </si>
  <si>
    <t xml:space="preserve">Операционная система Альт 8 СП / 4305 / Лицензия на право использования Альт 8 СП Сервер, релиз 9 / бессрочная / ФСТЭК / арх.32 бит</t>
  </si>
  <si>
    <t>ALT9-0210W</t>
  </si>
  <si>
    <t xml:space="preserve">Операционная система Альт 8 СП / 4305 / Лицензия на право использования Альт 8 СП Рабочая станция, релиз 9 / бессрочная / ФСТЭК / арх.32 бит</t>
  </si>
  <si>
    <t>ALT9-0210W2</t>
  </si>
  <si>
    <t xml:space="preserve">Операционная система Альт 8 СП / 4305 / Лицензия на право использования Альт 8 СП Рабочая станция, релиз 9 / бессрочная / ФСТЭК / Тонкий клиент / арх.32 бит</t>
  </si>
  <si>
    <t>ALT9-0210W1</t>
  </si>
  <si>
    <t xml:space="preserve">Операционная система Альт 8 СП / 4305 / Лицензия на право использования Альт 8 СП Рабочая станция, релиз 9 / бессрочная / ФСТЭК / для виртуальных машин / арх.32 бит</t>
  </si>
  <si>
    <t>ALT9-0211S</t>
  </si>
  <si>
    <t xml:space="preserve">Операционная система Альт 8 СП / 4305 / Лицензия на право использования Альт 8 СП Сервер, релиз 9 / срочная на 1 год / ФСТЭК / арх.32 бит</t>
  </si>
  <si>
    <t>ALT9-0211W</t>
  </si>
  <si>
    <t xml:space="preserve">Операционная система Альт 8 СП / 4305 / Лицензия на право использования Альт 8 СП Рабочая станция, релиз 9 / срочная на 1 год / ФСТЭК / арх.32 бит</t>
  </si>
  <si>
    <t>ALT9-0211W2</t>
  </si>
  <si>
    <t xml:space="preserve">Операционная система Альт 8 СП / 4305 / Лицензия на право использования Альт 8 СП Рабочая станция, релиз 9 / срочная на 1 год / ФСТЭК / Тонкий клиент / арх.32 бит</t>
  </si>
  <si>
    <t>ALT9-0211W1</t>
  </si>
  <si>
    <t xml:space="preserve">Операционная система Альт 8 СП / 4305 / Лицензия на право использования Альт 8 СП Рабочая станция, релиз 9 / срочная на 1 год / ФСТЭК / для виртуальных машин / арх.32 бит</t>
  </si>
  <si>
    <t xml:space="preserve">Лицензии на право использования несертифицированных операционных систем, поддерживающих процессоры архитектуры aarch64 (ARMv8)</t>
  </si>
  <si>
    <t xml:space="preserve">11 платформа</t>
  </si>
  <si>
    <t>ALT11-0300S-F</t>
  </si>
  <si>
    <t xml:space="preserve">Альт Сервер / 1541 / Лицензия на право использования Альт Сервер 11 / бессрочная / флеш / без права использования контейнеризации / арх. ARMv8</t>
  </si>
  <si>
    <t>ALT11-0300S</t>
  </si>
  <si>
    <t xml:space="preserve">Альт Сервер / 1541 / Лицензия на право использования Альт Сервер 11 / бессрочная / без права использования контейнеризации / арх. ARMv8</t>
  </si>
  <si>
    <t>ALT11-0300W-F</t>
  </si>
  <si>
    <t xml:space="preserve">Альт Рабочая станция / 1292 / Лицензия на право использования Альт Рабочая станция 11 / бессрочная / флеш / арх. ARMv8</t>
  </si>
  <si>
    <t>ALT11-0300W</t>
  </si>
  <si>
    <t xml:space="preserve">Альт Рабочая станция / 1292 / Лицензия на право использования Альт Рабочая станция 11 / бессрочная / арх. ARMv8</t>
  </si>
  <si>
    <t>ALT11-0300W2-F</t>
  </si>
  <si>
    <t xml:space="preserve">Альт Рабочая станция / 1292 / Лицензия на право использования Альт Рабочая станция 11 / бессрочная /Тонкий клиент / флеш / арх. ARMv8</t>
  </si>
  <si>
    <t>ALT11-0300W2</t>
  </si>
  <si>
    <t xml:space="preserve">Альт Рабочая станция / 1292 / Лицензия на право использования Альт Рабочая станция 11 / бессрочная /Тонкий клиент / арх. ARMv8</t>
  </si>
  <si>
    <t>ALT11-0300W1-F</t>
  </si>
  <si>
    <t xml:space="preserve">Альт Рабочая станция / 1292 / Лицензия на право использования Альт Рабочая станция 11 / бессрочная / для виртуальных машин / флеш / арх. ARMv8</t>
  </si>
  <si>
    <t>ALT11-0300W1</t>
  </si>
  <si>
    <t xml:space="preserve">Альт Рабочая станция / 1292 / Лицензия на право использования Альт Рабочая станция 11 / бессрочная / для виртуальных машин / арх. ARMv8</t>
  </si>
  <si>
    <t>ALT11-0300E-F</t>
  </si>
  <si>
    <t xml:space="preserve">Альт Образование / 1912 / Лицензия на право использования Альт Образование 11 / бессрочная / флеш / арх. ARMv8</t>
  </si>
  <si>
    <t>ALT11-0300E</t>
  </si>
  <si>
    <t xml:space="preserve">Альт Образование / 1912 / Лицензия на право использования Альт Образование 11 / бессрочная / арх. ARMv8</t>
  </si>
  <si>
    <t>ALT11-0301S-F</t>
  </si>
  <si>
    <t xml:space="preserve">Альт Сервер / 1541 / Лицензия на право использования Альт Сервер 11 / срочная на 1 год / флеш / без права использования контейнеризации / арх. ARMv8</t>
  </si>
  <si>
    <t>ALT11-0301S</t>
  </si>
  <si>
    <t xml:space="preserve">Альт Сервер / 1541 / Лицензия на право использования Альт Сервер 11 / срочная на 1 год / без права использования контейнеризации / арх. ARMv8</t>
  </si>
  <si>
    <t>ALT11-0301W-F</t>
  </si>
  <si>
    <t xml:space="preserve">Альт Рабочая станция / 1292 / Лицензия на право использования Альт Рабочая станция 11 / срочная на 1 год / флеш / арх. ARMv8</t>
  </si>
  <si>
    <t>ALT11-0301W</t>
  </si>
  <si>
    <t xml:space="preserve">Альт Рабочая станция / 1292 / Лицензия на право использования Альт Рабочая станция 11 / срочная на 1 год / арх. ARMv8</t>
  </si>
  <si>
    <t>ALT11-0301W2-F</t>
  </si>
  <si>
    <t xml:space="preserve">Альт Рабочая станция / 1292 / Лицензия на право использования Альт Рабочая станция 11 / срочная на 1 год / Тонкий клиент / флеш / арх. ARMv8</t>
  </si>
  <si>
    <t>ALT11-0301W2</t>
  </si>
  <si>
    <t xml:space="preserve">Альт Рабочая станция / 1292 / Лицензия на право использования Альт Рабочая станция 11 / срочная на 1 год / Тонкий клиент / арх. ARMv8</t>
  </si>
  <si>
    <t>ALT11-0301W1-F</t>
  </si>
  <si>
    <t xml:space="preserve">Альт Рабочая станция / 1292 / Лицензия на право использования Альт Рабочая станция 11 / срочная на 1 год / для виртуальных машин / флеш / арх. ARMv8</t>
  </si>
  <si>
    <t>ALT11-0301W1</t>
  </si>
  <si>
    <t xml:space="preserve">Альт Рабочая станция / 1292 / Лицензия на право использования Альт Рабочая станция 11 / срочная на 1 год / для виртуальных машин / арх. ARMv8</t>
  </si>
  <si>
    <t>ALT11-0301E-F</t>
  </si>
  <si>
    <t xml:space="preserve">Альт Образование / 1912 / Лицензия на право использования Альт Образование 11 / срочная на 1 год / флеш / арх. ARMv8</t>
  </si>
  <si>
    <t>ALT11-0301E</t>
  </si>
  <si>
    <t xml:space="preserve">Альт Образование / 1912 / Лицензия на право использования Альт Образование 11 / срочная на 1 год / арх. ARMv8</t>
  </si>
  <si>
    <t xml:space="preserve">10 платформа</t>
  </si>
  <si>
    <t>ALT10-0300S-F</t>
  </si>
  <si>
    <t xml:space="preserve">Альт Сервер / 1541 / Лицензия на право использования Альт Сервер 10 / бессрочная / флеш / арх. ARMv8</t>
  </si>
  <si>
    <t>ALT10-0300S</t>
  </si>
  <si>
    <t xml:space="preserve">Альт Сервер / 1541 / Лицензия на право использования Альт Сервер 10 / бессрочная / арх. ARMv8</t>
  </si>
  <si>
    <t>ALT10-0300W-F</t>
  </si>
  <si>
    <t xml:space="preserve">Альт Рабочая станция / 1292 / Лицензия на право использования Альт Рабочая станция 10 / бессрочная / флеш / арх. ARMv8</t>
  </si>
  <si>
    <t>ALT10-0300W</t>
  </si>
  <si>
    <t xml:space="preserve">Альт Рабочая станция / 1292 / Лицензия на право использования Альт Рабочая станция 10 / бессрочная / арх. ARMv8</t>
  </si>
  <si>
    <t>ALT10-0300W2-F</t>
  </si>
  <si>
    <t xml:space="preserve">Альт Рабочая станция / 1292 / Лицензия на право использования Альт Рабочая станция 10 / бессрочная /Тонкий клиент / флеш / арх. ARMv8</t>
  </si>
  <si>
    <t>ALT10-0300W2</t>
  </si>
  <si>
    <t xml:space="preserve">Альт Рабочая станция / 1292 / Лицензия на право использования Альт Рабочая станция 10 / бессрочная /Тонкий клиент / арх. ARMv8</t>
  </si>
  <si>
    <t>ALT10-0300W1-F</t>
  </si>
  <si>
    <t xml:space="preserve">Альт Рабочая станция / 1292 / Лицензия на право использования Альт Рабочая станция 10 / бессрочная / для виртуальных машин / флеш / арх. ARMv8</t>
  </si>
  <si>
    <t>ALT10-0300W1</t>
  </si>
  <si>
    <t xml:space="preserve">Альт Рабочая станция / 1292 / Лицензия на право использования Альт Рабочая станция 10 / бессрочная / для виртуальных машин / арх. ARMv8</t>
  </si>
  <si>
    <t>ALT10-0300E-F</t>
  </si>
  <si>
    <t xml:space="preserve">Альт Образование / 1912 / Лицензия на право использования Альт Образование 10 / бессрочная / флеш / арх. ARMv8</t>
  </si>
  <si>
    <t>ALT10-0300E</t>
  </si>
  <si>
    <t xml:space="preserve">Альт Образование / 1912 / Лицензия на право использования Альт Образование 10 / бессрочная / арх. ARMv8</t>
  </si>
  <si>
    <t>ALT10-0301S-F</t>
  </si>
  <si>
    <t xml:space="preserve">Альт Сервер / 1541 / Лицензия на право использования Альт Сервер 10 / срочная на 1 год / флеш / арх. ARMv8</t>
  </si>
  <si>
    <t>ALT10-0301S</t>
  </si>
  <si>
    <t xml:space="preserve">Альт Сервер / 1541 / Лицензия на право использования Альт Сервер 10 / срочная на 1 год / арх. ARMv8</t>
  </si>
  <si>
    <t>ALT10-0301W-F</t>
  </si>
  <si>
    <t xml:space="preserve">Альт Рабочая станция / 1292 / Лицензия на право использования Альт Рабочая станция 10 / срочная на 1 год / флеш / арх. ARMv8</t>
  </si>
  <si>
    <t>ALT10-0301W</t>
  </si>
  <si>
    <t xml:space="preserve">Альт Рабочая станция / 1292 / Лицензия на право использования Альт Рабочая станция 10 / срочная на 1 год / арх. ARMv8</t>
  </si>
  <si>
    <t>ALT10-0301W2-F</t>
  </si>
  <si>
    <t xml:space="preserve">Альт Рабочая станция / 1292 / Лицензия на право использования Альт Рабочая станция 10 / срочная на 1 год / Тонкий клиент / флеш / арх. ARMv8</t>
  </si>
  <si>
    <t>ALT10-0301W2</t>
  </si>
  <si>
    <t xml:space="preserve">Альт Рабочая станция / 1292 / Лицензия на право использования Альт Рабочая станция 10 / срочная на 1 год / Тонкий клиент / арх. ARMv8</t>
  </si>
  <si>
    <t>ALT10-0301W1-F</t>
  </si>
  <si>
    <t xml:space="preserve">Альт Рабочая станция / 1292 / Лицензия на право использования Альт Рабочая станция 10 / срочная на 1 год / для виртуальных машин / флеш / арх. ARMv8</t>
  </si>
  <si>
    <t>ALT10-0301W1</t>
  </si>
  <si>
    <t xml:space="preserve">Альт Рабочая станция / 1292 / Лицензия на право использования Альт Рабочая станция 10 / срочная на 1 год / для виртуальных машин / арх. ARMv8</t>
  </si>
  <si>
    <t>ALT10-0301E-F</t>
  </si>
  <si>
    <t xml:space="preserve">Альт Образование / 1912 / Лицензия на право использования Альт Образование 10 / срочная на 1 год / флеш / арх. ARMv8</t>
  </si>
  <si>
    <t>ALT10-0301E</t>
  </si>
  <si>
    <t xml:space="preserve">Альт Образование / 1912 / Лицензия на право использования Альт Образование 10 / срочная на 1 год / арх. ARMv8</t>
  </si>
  <si>
    <t xml:space="preserve">Альт Сервер / 1541 / Лицензия на право использования Альт Сервер 10 / бессрочная / корпоративная / арх. ARMv8</t>
  </si>
  <si>
    <t xml:space="preserve">Альт Сервер / 1541 / Лицензия на право использования Альт Сервер 10 / срочная на 1 год / корпоративная / арх. ARMv8</t>
  </si>
  <si>
    <t xml:space="preserve">Альт Рабочая станция / 1292 / Лицензия на право использования Альт Рабочая станция 10 / бессрочная / корпоративная / арх. ARMv8</t>
  </si>
  <si>
    <t xml:space="preserve">Альт Рабочая станция / 1292 / Лицензия на право использования Альт Рабочая станция 10 / срочная на 1 год / корпоративная / арх. ARMv8</t>
  </si>
  <si>
    <t xml:space="preserve">Лицензии на право использования сертифицированных ФСТЭК операционных систем, поддерживающих процессоры архитектуры ARM64, релиз 10</t>
  </si>
  <si>
    <t>ALT10-0310SZ-K</t>
  </si>
  <si>
    <t xml:space="preserve">ОС Альт СП / 4305 / Лицензия на право использования Альт СП Сервер релиз 10 / бессрочная / ФСТЭК / kit / без права использования виртуализации / арх. ARMv8</t>
  </si>
  <si>
    <t>ALT10-0310SZ</t>
  </si>
  <si>
    <t xml:space="preserve">ОС Альт СП / 4305 / Лицензия на право использования Альт СП Сервер релиз 10 / бессрочная / ФСТЭК / без права использования виртуализации / арх. ARMv8</t>
  </si>
  <si>
    <t>ALT10-0310W-K</t>
  </si>
  <si>
    <t xml:space="preserve">ОС Альт СП / 4305 / Лицензия на право использования Альт СП Рабочая станция релиз 10 / бессрочная / ФСТЭК / kit / арх. ARMv8</t>
  </si>
  <si>
    <t>ALT10-0310W</t>
  </si>
  <si>
    <t xml:space="preserve">ОС Альт СП / 4305 / Лицензия на право использования Альт СП Рабочая станция релиз 10 / бессрочная / ФСТЭК / арх. ARMv8</t>
  </si>
  <si>
    <t>ALT10-0310W2-K</t>
  </si>
  <si>
    <t xml:space="preserve">ОС Альт СП / 4305 / Лицензия на право использования Альт СП Рабочая станция релиз 10 / бессрочная / ФСТЭК / Тонкий клиент / kit / арх. ARMv8</t>
  </si>
  <si>
    <t>ALT10-0310W2</t>
  </si>
  <si>
    <t xml:space="preserve">ОС Альт СП / 4305 / Лицензия на право использования Альт СП Рабочая станция релиз 10 / бессрочная / ФСТЭК / Тонкий клиент / арх. ARMv8</t>
  </si>
  <si>
    <t>ALT10-0310W1-K</t>
  </si>
  <si>
    <t xml:space="preserve">ОС Альт СП / 4305 / Лицензия на право использования Альт СП Рабочая станция релиз 10 / бессрочная / ФСТЭК / для виртуальных машин / kit / арх. ARMv8</t>
  </si>
  <si>
    <t>ALT10-0310W1</t>
  </si>
  <si>
    <t xml:space="preserve">ОС Альт СП / 4305 / Лицензия на право использования Альт СП Рабочая станция релиз 10 / бессрочная / ФСТЭК / для виртуальных машин / арх. ARMv8</t>
  </si>
  <si>
    <t>ALT10-0311SZ-K</t>
  </si>
  <si>
    <t xml:space="preserve">ОС Альт СП / 4305 / Лицензия на право использования Альт СП Сервер релиз 10 / срочная на 1 год / ФСТЭК / kit / без права использования виртуализации / арх. ARMv8</t>
  </si>
  <si>
    <t>ALT10-0311SZ</t>
  </si>
  <si>
    <t xml:space="preserve">ОС Альт СП / 4305 / Лицензия на право использования Альт СП Сервер релиз 10 / срочная на 1 год / ФСТЭК / без права использования виртуализации / арх. ARMv8</t>
  </si>
  <si>
    <t>ALT10-0311W-K</t>
  </si>
  <si>
    <t xml:space="preserve">ОС Альт СП / 4305 / Лицензия на право использования Альт СП Рабочая станция релиз 10 / срочная на 1 год / ФСТЭК / kit / арх. ARMv8</t>
  </si>
  <si>
    <t>ALT10-0311W</t>
  </si>
  <si>
    <t xml:space="preserve">ОС Альт СП / 4305 / Лицензия на право использования Альт СП Рабочая станция релиз 10 / срочная на 1 год / ФСТЭК / арх. ARMv8</t>
  </si>
  <si>
    <t>ALT10-0311W2-K</t>
  </si>
  <si>
    <t xml:space="preserve">ОС Альт СП / 4305 / Лицензия на право использования Альт СП Рабочая станция релиз 10 / срочная на 1 год / ФСТЭК / Тонкий клиент / kit / арх. ARMv8</t>
  </si>
  <si>
    <t>ALT10-0311W2</t>
  </si>
  <si>
    <t xml:space="preserve">ОС Альт СП / 4305 / Лицензия на право использования Альт СП Рабочая станция релиз 10 / срочная на 1 год / ФСТЭК / Тонкий клиент / арх. ARMv8</t>
  </si>
  <si>
    <t>ALT10-0311W1-K</t>
  </si>
  <si>
    <t xml:space="preserve">ОС Альт СП / 4305 / Лицензия на право использования Альт СП Рабочая станция релиз 10 / срочная на 1 год / ФСТЭК / для виртуальных машин / kit / арх. ARMv8</t>
  </si>
  <si>
    <t>ALT10-0311W1</t>
  </si>
  <si>
    <t xml:space="preserve">ОС Альт СП / 4305 / Лицензия на право использования Альт СП Рабочая станция релиз 10 / срочная на 1 год / ФСТЭК / для виртуальных машин / арх. ARMv8</t>
  </si>
  <si>
    <t xml:space="preserve">Лицензии на право использования сертифицированных ФСТЭК операционных систем, поддерживающих процессоры архитектуры ARM64, релиз 9** , дополнительные лицензии </t>
  </si>
  <si>
    <t>ALT9-0310SZ</t>
  </si>
  <si>
    <t xml:space="preserve">Операционная система Альт 8 СП / 4305 / Лицензия на право использования Альт 8 СП Сервер, релиз 9 / бессрочная / ФСТЭК / без права использования виртуализации / арх. ARMv8</t>
  </si>
  <si>
    <t>ALT9-0310W</t>
  </si>
  <si>
    <t xml:space="preserve">Операционная система Альт 8 СП / 4305 / Лицензия на право использования Альт 8 СП Рабочая станция, релиз 9 / бессрочная / ФСТЭК / арх. ARMv8</t>
  </si>
  <si>
    <t>ALT9-0310W2</t>
  </si>
  <si>
    <t xml:space="preserve">Операционная система Альт 8 СП / 4305 / Лицензия на право использования Альт 8 СП Рабочая станция, релиз 9 / бессрочная / ФСТЭК / Тонкий клиент / арх. ARMv8</t>
  </si>
  <si>
    <t>ALT9-0310W1</t>
  </si>
  <si>
    <t xml:space="preserve">Операционная система Альт 8 СП / 4305 / Лицензия на право использования Альт 8 СП Рабочая станция, релиз 9 / бессрочная / ФСТЭК / для виртуальных машин / арх. ARMv8</t>
  </si>
  <si>
    <t>ALT9-0311SZ</t>
  </si>
  <si>
    <t xml:space="preserve">Операционная система Альт 8 СП / 4305 / Лицензия на право использования Альт 8 СП Сервер, релиз 9 / срочная на 1 год / ФСТЭК / без права использования виртуализации / арх. ARMv8</t>
  </si>
  <si>
    <t>ALT9-0311W</t>
  </si>
  <si>
    <t xml:space="preserve">Операционная система Альт 8 СП / 4305 / Лицензия на право использования Альт 8 СП Рабочая станция, релиз 9 / срочная на 1 год / ФСТЭК / арх. ARMv8</t>
  </si>
  <si>
    <t>ALT9-0311W2</t>
  </si>
  <si>
    <t xml:space="preserve">Операционная система Альт 8 СП / 4305 / Лицензия на право использования Альт 8 СП Рабочая станция, релиз 9 / срочная на 1 год / ФСТЭК / Тонкий клиент / арх. ARMv8</t>
  </si>
  <si>
    <t>ALT9-0311W1</t>
  </si>
  <si>
    <t xml:space="preserve">Операционная система Альт 8 СП / 4305 / Лицензия на право использования Альт 8 СП Рабочая станция, релиз 9 / срочная на 1 год / ФСТЭК / для виртуальных машин / арх. ARMv8</t>
  </si>
  <si>
    <t xml:space="preserve">Лицензии на право использования сертифицированных ФСТЭК операционных систем, поддерживающих процессоры архитектуры ARM32, релиз 9**</t>
  </si>
  <si>
    <t>ALT9-0410W</t>
  </si>
  <si>
    <t xml:space="preserve">Операционная система Альт 8 СП / 4305 / Лицензия на право использования Альт 8 СП Рабочая станция, релиз 9 / бессрочная / ФСТЭК / арх. ARMv7</t>
  </si>
  <si>
    <t>ALT9-0410W2</t>
  </si>
  <si>
    <t xml:space="preserve">Операционная система Альт 8 СП / 4305 / Лицензия на право использования Альт 8 СП Рабочая станция, релиз 9 / бессрочная / ФСТЭК / Тонкий клиент / арх. ARMv7</t>
  </si>
  <si>
    <t>ALT9-0410W1</t>
  </si>
  <si>
    <t xml:space="preserve">Операционная система Альт 8 СП / 4305 / Лицензия на право использования Альт 8 СП Рабочая станция, релиз 9 / бессрочная / ФСТЭК / для виртуальных машин / арх. ARMv7</t>
  </si>
  <si>
    <t>ALT9-0411W</t>
  </si>
  <si>
    <t xml:space="preserve">Операционная система Альт 8 СП / 4305 / Лицензия на право использования Альт 8 СП Рабочая станция, релиз 9 / срочная на 1 год / ФСТЭК / арх. ARMv7</t>
  </si>
  <si>
    <t>ALT9-0411W2</t>
  </si>
  <si>
    <t xml:space="preserve">Операционная система Альт 8 СП / 4305 / Лицензия на право использования Альт 8 СП Рабочая станция, релиз 9 / срочная на 1 год / ФСТЭК / Тонкий клиент / арх. ARMv7</t>
  </si>
  <si>
    <t>ALT9-0411W1</t>
  </si>
  <si>
    <t xml:space="preserve">Операционная система Альт 8 СП / 4305 / Лицензия на право использования Альт 8 СП Рабочая станция, релиз 9 / срочная на 1 год / ФСТЭК / для виртуальных машин / арх. ARMv7</t>
  </si>
  <si>
    <t xml:space="preserve">Розничные цены на Академические лицензии - 
для поставок в государственные и муниципальные образовательные организации дошкольного и общеобразовательного уровня, а также организаций дополнительного образования (обучающих дошкольников и школьников), которые имеют лицензию на осуществление образовательной деятельности</t>
  </si>
  <si>
    <t xml:space="preserve">Срок действия лицензии</t>
  </si>
  <si>
    <t>ALT11-0100E4-ED-F</t>
  </si>
  <si>
    <t xml:space="preserve">Альт Образование / 1912 / Лицензия на право использования Альт Образование 11 / бессрочная / флеш / академическая / для дошкольного и среднего образования / арх.x86_64</t>
  </si>
  <si>
    <t>бессрочная</t>
  </si>
  <si>
    <t>ALT11-0100E4-ED</t>
  </si>
  <si>
    <t xml:space="preserve">Альт Образование / 1912 / Лицензия на право использования Альт Образование 11 / бессрочная / академическая / для дошкольного и среднего образования / арх.x86_64</t>
  </si>
  <si>
    <t>ALT11-0100W4-ED-F</t>
  </si>
  <si>
    <t xml:space="preserve">Альт Рабочая станция / 1292 / Лицензия на право использования Альт Рабочая станция 11 / бессрочная / флеш / академическая / для дошкольного и среднего образования / арх.x86_64</t>
  </si>
  <si>
    <t>ALT11-0100W4-ED</t>
  </si>
  <si>
    <t xml:space="preserve">Альт Рабочая станция / 1292 / Лицензия на право использования Альт Рабочая станция 11 / бессрочная / академическая / для дошкольного и среднего образования / арх.x86_64</t>
  </si>
  <si>
    <t>ALT11-0100S4-ED-F</t>
  </si>
  <si>
    <t xml:space="preserve">Альт Сервер / 1541 / Лицензия на право использования Альт Сервер 11 / бессрочная / флеш / академическая / для дошкольного и среднего образования / арх.x86_64</t>
  </si>
  <si>
    <t>ALT11-0100S4-ED</t>
  </si>
  <si>
    <t xml:space="preserve">Альт Сервер / 1541 / Лицензия на право использования Альт Сервер 11 / бессрочная / академическая / для дошкольного и среднего образования / арх.x86_64</t>
  </si>
  <si>
    <t xml:space="preserve">Альт Домен</t>
  </si>
  <si>
    <t>9.1</t>
  </si>
  <si>
    <t>ALT11-0100D4-ED</t>
  </si>
  <si>
    <t xml:space="preserve">Альт Домен / 1541 / Лицензия на право использования программного комплекса Альт Домен 11 / бессрочная / на 1 контроллер домена / для дошкольного и среднего образования / арх.х86_64</t>
  </si>
  <si>
    <t xml:space="preserve">Включает в себя право использования всего функционала ОС Альт Сервер 11</t>
  </si>
  <si>
    <t>9.2</t>
  </si>
  <si>
    <t>ALT11-0101D4-ED</t>
  </si>
  <si>
    <t xml:space="preserve">Альт Домен / 1541 / Лицензия на право использования программного комплекса Альт Домен 11 / срочная на 1 год / на 1 контроллер домена / для дошкольного и среднего образования / арх.х86_64</t>
  </si>
  <si>
    <t xml:space="preserve">12 месяцев</t>
  </si>
  <si>
    <t>Апгрейд</t>
  </si>
  <si>
    <t>ALT11-0100E4-ED-UP10</t>
  </si>
  <si>
    <t xml:space="preserve">Альт Образование / 1912 / Лицензия на право использования Альт Образование 11 / бессрочная / с прекращением действия лицензии и права использования Бессрочной лицензии Альт Образование 10 / академическая / для дошкольного и среднего образования / арх.x86_64</t>
  </si>
  <si>
    <t>ALT11-0100W4-ED-UP10</t>
  </si>
  <si>
    <t xml:space="preserve">Альт Рабочая станция / 1292 / Лицензия на право использования Альт Рабочая станция 11 / бессрочная / с прекращением действия лицензии и права использования Бессрочной лицензии Альт Рабочая станция 10 / академическая / для дошкольного и среднего образования / арх.x86_64</t>
  </si>
  <si>
    <t>ALT11-0100S4-ED-UP10</t>
  </si>
  <si>
    <t xml:space="preserve">Альт Сервер / 1541 / Лицензия на право использования Альт Сервер 11 / бессрочная / с прекращением действия лицензии и права использования Бессрочной лицензии Альт Сервер 10 / академическая / для дошкольного и среднего образования / арх.x86_64</t>
  </si>
  <si>
    <t>ALT11-0100E4-ED-UP9</t>
  </si>
  <si>
    <t xml:space="preserve">Альт Образование / 1912 / Лицензия на право использования Альт Образование 11 / бессрочная / с прекращением действия лицензии и права использования Бессрочной лицензии Альт Образование 9 / академическая / для дошкольного и среднего образования / арх.x86_64</t>
  </si>
  <si>
    <t>ALT11-0100W4-ED-UP9</t>
  </si>
  <si>
    <t xml:space="preserve">Альт Рабочая станция / 1292 / Лицензия на право использования Альт Рабочая станция 11 / бессрочная / с прекращением действия лицензии и права использования Бессрочной лицензии Альт Рабочая станция 9 / академическая / для дошкольного и среднего образования / арх.x86_64</t>
  </si>
  <si>
    <t>ALT11-0100S4-ED-UP9</t>
  </si>
  <si>
    <t xml:space="preserve">Альт Сервер / 1541 / Лицензия на право использования Альт Сервер 11 / бессрочная / с прекращением действия лицензии и права использования Бессрочной лицензии Альт Сервер 9 / академическая / для дошкольного и среднего образования /  арх.x86_64</t>
  </si>
  <si>
    <t>ALT11-0100D4-ED-UP</t>
  </si>
  <si>
    <t xml:space="preserve">Альт Домен / 1541 / Лицензия на право использования программного комплекса Альт Домен 11 / бессрочная / на 1 контроллер домена / для дошкольного и среднего образования / с прекращением действия лицензии и права использования Бессрочной лицензии Альт Домен 10 / арх.х86_64</t>
  </si>
  <si>
    <t>ALT11-0100D4-ED-UPS11</t>
  </si>
  <si>
    <t xml:space="preserve">Альт Домен / 1541 / Лицензия на право использования программного комплекса Альт Домен 11 / бессрочная / на 1 контроллер домена / для дошкольного и среднего образования / с прекращением действия лицензии и права использования Бессрочной лицензии Альт Сервер 11 / арх.х86_64</t>
  </si>
  <si>
    <t>ALT11-0100D4-ED-UPS10</t>
  </si>
  <si>
    <t xml:space="preserve">Альт Домен / 1541 / Лицензия на право использования программного комплекса Альт Домен 11 / бессрочная / на 1 контроллер домена / для дошкольного и среднего образования / с прекращением действия лицензии и права использования Бессрочной лицензии Альт Сервер 10 / арх.х86_64</t>
  </si>
  <si>
    <t>ALT10-0100E4-ED-F</t>
  </si>
  <si>
    <t xml:space="preserve">Альт Образование / 1912 / Лицензия на право использования Альт Образование 10 / бессрочная / флеш / академическая / для дошкольного и среднего образования / арх.x86_64</t>
  </si>
  <si>
    <t>ALT10-0100E4-ED</t>
  </si>
  <si>
    <t xml:space="preserve">Альт Образование / 1912 / Лицензия на право использования Альт Образование 10 / бессрочная / академическая / для дошкольного и среднего образования / арх.x86_64</t>
  </si>
  <si>
    <t>ALT10-0100W4-ED-F</t>
  </si>
  <si>
    <t xml:space="preserve">Альт Рабочая станция / 1292 / Лицензия на право использования Альт Рабочая станция 10 / бессрочная / флеш / академическая / для дошкольного и среднего образования / арх.x86_64</t>
  </si>
  <si>
    <t>ALT10-0100W4-ED</t>
  </si>
  <si>
    <t xml:space="preserve">Альт Рабочая станция / 1292 / Лицензия на право использования Альт Рабочая станция 10 / бессрочная / академическая / для дошкольного и среднего образования / арх.x86_64</t>
  </si>
  <si>
    <t>ALT10-0100S4-ED-F</t>
  </si>
  <si>
    <t xml:space="preserve">Альт Сервер / 1541 / Лицензия на право использования Альт Сервер 10 / бессрочная / флеш / академическая / для дошкольного и среднего образования / арх.x86_64</t>
  </si>
  <si>
    <t>ALT10-0100S4-ED</t>
  </si>
  <si>
    <t xml:space="preserve">Альт Сервер / 1541 / Лицензия на право использования Альт Сервер 10 / бессрочная / академическая / для дошкольного и среднего образования / арх.x86_64</t>
  </si>
  <si>
    <t>7.1</t>
  </si>
  <si>
    <t>ALT10-0100D4-ED</t>
  </si>
  <si>
    <t xml:space="preserve">Альт Домен / 1541 / Лицензия на право использования программного комплекса Альт Домен 10 / бессрочная / на 1 контроллер домена / для дошкольного и среднего образования / арх.х86_64</t>
  </si>
  <si>
    <t xml:space="preserve">Включает в себя право использования всего функционала ОС Альт Сервер 10</t>
  </si>
  <si>
    <t>7.2</t>
  </si>
  <si>
    <t>ALT10-0101D4-ED</t>
  </si>
  <si>
    <t xml:space="preserve">Альт Домен / 1541 / Лицензия на право использования программного комплекса Альт Домен 10 / срочная на 1 год / на 1 контроллер домена / для дошкольного и среднего образования / арх.х86_64</t>
  </si>
  <si>
    <t>ALT10-0100E4-ED-UP9</t>
  </si>
  <si>
    <t xml:space="preserve">Альт Образование / 1912 / Лицензия на право использования Альт Образование 10 / бессрочная / с прекращением действия лицензии и права использования Бессрочной лицензии Альт Образование 9 / академическая / для дошкольного и среднего образования / арх.x86_64</t>
  </si>
  <si>
    <t>ALT10-0100W4-ED-UP9</t>
  </si>
  <si>
    <t xml:space="preserve">Альт Рабочая станция / 1292 / Лицензия на право использования Альт Рабочая станция 10 / бессрочная / с прекращением действия лицензии и права использования Бессрочной лицензии Альт Рабочая станция 9 / академическая / для дошкольного и среднего образования / арх.x86_64</t>
  </si>
  <si>
    <t>ALT10-0100S4-ED-UP9</t>
  </si>
  <si>
    <t xml:space="preserve">Альт Сервер / 1541 / Лицензия на право использования Альт Сервер 10 / бессрочная / с прекращением действия лицензии и права использования Бессрочной лицензии Альт Сервер 9 / академическая / для дошкольного и среднего образования / арх.x86_64</t>
  </si>
  <si>
    <t>ALT10-0100E4-ED-UP8</t>
  </si>
  <si>
    <t xml:space="preserve">Альт Образование / 1912 / Лицензия на право использования Альт Образование 10 / бессрочная / с прекращением действия лицензии и права использования Бессрочной лицензии Альт Образование 8 / академическая / для дошкольного и среднего образования / арх.x86_64</t>
  </si>
  <si>
    <t>ALT10-0100W4-ED-UP8</t>
  </si>
  <si>
    <t xml:space="preserve">Альт Рабочая станция / 1292 / Лицензия на право использования Альт Рабочая станция 10 / бессрочная / с прекращением действия лицензии и права использования Бессрочной лицензии Альт Рабочая станция 8 / академическая / для дошкольного и среднего образования / арх.x86_64</t>
  </si>
  <si>
    <t>ALT10-0100S4-ED-UP8</t>
  </si>
  <si>
    <t xml:space="preserve">Альт Сервер / 1541 / Лицензия на право использования Альт Сервер 10 / бессрочная / с прекращением действия лицензии и права использования Бессрочной лицензии Альт Сервер 8 / академическая / для дошкольного и среднего образования / арх.x86_64</t>
  </si>
  <si>
    <t>ALT10-0100D4-ED-UPS10</t>
  </si>
  <si>
    <t xml:space="preserve">Альт Домен / 1541 / Лицензия на право использования программного комплекса Альт Домен 10 / бессрочная / на 1 контроллер домена / для дошкольного и среднего образования / с прекращением действия лицензии и права использования Бессрочной лицензии Альт Сервер 10 / арх.х86_64</t>
  </si>
  <si>
    <t>ALT10-0100D4-ED-UPS9</t>
  </si>
  <si>
    <t xml:space="preserve">Альт Домен / 1541 / Лицензия на право использования программного комплекса Альт Домен 10 / бессрочная / на 1 контроллер домена / для дошкольного и среднего образования / с прекращением действия лицензии и права использования Бессрочной лицензии Альт Сервер 9 / арх.х86_64</t>
  </si>
  <si>
    <t>ALT10-0200E4-ED-F</t>
  </si>
  <si>
    <t xml:space="preserve">Альт Образование / 1912 / Лицензия на право использования Альт Образование 10 / бессрочная / флеш / академическая / для дошкольного и среднего образования / арх.i586</t>
  </si>
  <si>
    <t>ALT10-0200E4-ED</t>
  </si>
  <si>
    <t xml:space="preserve">Альт Образование / 1912 / Лицензия на право использования Альт Образование 10 / бессрочная / академическая / для дошкольного и среднего образования / арх.i586</t>
  </si>
  <si>
    <t>ALT10-0200W4-ED-F</t>
  </si>
  <si>
    <t xml:space="preserve">Альт Рабочая станция / 1292 / Лицензия на право использования Альт Рабочая станция 10 / бессрочная / флеш / академическая / для дошкольного и среднего образования / арх.i586</t>
  </si>
  <si>
    <t>ALT10-0200W4-ED</t>
  </si>
  <si>
    <t xml:space="preserve">Альт Рабочая станция / 1292 / Лицензия на право использования Альт Рабочая станция 10 / бессрочная / академическая / для дошкольного и среднего образования / арх.i586</t>
  </si>
  <si>
    <t>ALT10-0200E4-ED-UP9</t>
  </si>
  <si>
    <t xml:space="preserve">Альт Образование / 1912 / Лицензия на право использования Альт Образование 10 / бессрочная / с прекращением действия лицензии и права использования Бессрочной лицензии Альт Образование 9 / академическая / для дошкольного и среднего образования / арх.i586</t>
  </si>
  <si>
    <t>ALT10-0200W4-ED-UP9</t>
  </si>
  <si>
    <t xml:space="preserve">Альт Рабочая станция / 1292 / Лицензия на право использования Альт Рабочая станция 10 / бессрочная / с прекращением действия лицензии и права использования Бессрочной лицензии Альт Рабочая станция 9 / академическая / для дошкольного и среднего образования / арх.i586</t>
  </si>
  <si>
    <t>ALT10-0200E4-ED-UP8</t>
  </si>
  <si>
    <t xml:space="preserve">Альт Образование / 1912 / Лицензия на право использования Альт Образование 10 / бессрочная / с прекращением действия лицензии и права использования Бессрочной лицензии Альт Образование 8 / академическая / для дошкольного и среднего образования / арх.i586</t>
  </si>
  <si>
    <t>ALT10-0200W4-ED-UP8</t>
  </si>
  <si>
    <t xml:space="preserve">Альт Рабочая станция / 1292 / Лицензия на право использования Альт Рабочая станция 10 / бессрочная / с прекращением действия лицензии и права использования Бессрочной лицензии Альт Рабочая станция 8 / академическая / для дошкольного и среднего образования / арх.i586</t>
  </si>
  <si>
    <t xml:space="preserve">Розничные цены на Академические лицензии - 
для поставок в государственные и муниципальные образовательные организации высшего и профессионального образования, а также организации дополнительного профессионального образования, которые имеют лицензию на осуществление образовательной деятельности</t>
  </si>
  <si>
    <t>ALT11-0100E3-ED-F</t>
  </si>
  <si>
    <t xml:space="preserve">Альт Образование / 1912 / Лицензия на право использования Альт Образование 11 / бессрочная / флеш / академическая / для среднего специального и высшего профессионального образования / арх.x86_64</t>
  </si>
  <si>
    <t>ALT11-0100E3-ED</t>
  </si>
  <si>
    <t xml:space="preserve">Альт Образование / 1912 / Лицензия на право использования Альт Образование 11 / бессрочная / академическая / для среднего специального и высшего профессионального образования / арх.x86_64</t>
  </si>
  <si>
    <t>ALT11-0100W3-ED-F</t>
  </si>
  <si>
    <t xml:space="preserve">Альт Рабочая станция / 1292 / Лицензия на право использования Альт Рабочая станция 11 / бессрочная / флеш / академическая / для среднего специального и высшего профессионального образования  / арх.x86_64</t>
  </si>
  <si>
    <t>ALT11-0100W3-ED</t>
  </si>
  <si>
    <t xml:space="preserve">Альт Рабочая станция / 1292 / Лицензия на право использования Альт Рабочая станция 11 / бессрочная / академическая / для среднего специального и высшего профессионального образования  / арх.x86_64</t>
  </si>
  <si>
    <t>ALT11-0100S3-ED-F</t>
  </si>
  <si>
    <t xml:space="preserve">Альт Сервер / 1541 / Лицензия на право использования Альт Сервер 11 / бессрочная / флеш / академическая / для среднего специального и высшего профессионального образования  / арх.x86_64</t>
  </si>
  <si>
    <t>ALT11-0100S3-ED</t>
  </si>
  <si>
    <t xml:space="preserve">Альт Сервер / 1541 / Лицензия на право использования Альт Сервер 11 / бессрочная / академическая / для среднего специального и высшего профессионального образования  / арх.x86_64</t>
  </si>
  <si>
    <t>ALT11-0100D3-ED</t>
  </si>
  <si>
    <t xml:space="preserve">Альт Домен / 1541 / Лицензия на право использования программного комплекса Альт Домен 11 / бессрочная / на 1 контроллер домена / для среднего специального и высшего профессионального образования / арх.х86_64</t>
  </si>
  <si>
    <t>ALT11-0101D3-ED</t>
  </si>
  <si>
    <t xml:space="preserve">Альт Домен / 1541 / Лицензия на право использования программного комплекса Альт Домен 11 / срочная на 1 год / на 1 контроллер домена / для среднего специального и высшего профессионального образования / арх.х86_64</t>
  </si>
  <si>
    <t>ALT11-0100E3-ED-UP10</t>
  </si>
  <si>
    <t xml:space="preserve">Альт Образование / 1912 / Лицензия на право использования Альт Образование 11 / бессрочная / с прекращением действия лицензии и права использования Бессрочной лицензии Альт Образование 10 / академическая / для среднего специального и высшего профессионального образования  / арх.x86_64</t>
  </si>
  <si>
    <t>ALT11-0100W3-ED-UP10</t>
  </si>
  <si>
    <t xml:space="preserve">Альт Рабочая станция / 1292 / Лицензия на право использования Альт Рабочая станция 11 / бессрочная / с прекращением действия лицензии и права использования Бессрочной лицензии Альт Рабочая станция 10 / академическая / для среднего специального и высшего профессионального образования  / арх.x86_64</t>
  </si>
  <si>
    <t>ALT11-0100S3-ED-UP10</t>
  </si>
  <si>
    <t xml:space="preserve">Альт Сервер / 1541 / Лицензия на право использования Альт Сервер 11 / бессрочная / с прекращением действия лицензии и права использования Бессрочной лицензии Альт Сервер 10 / академическая / для среднего специального и высшего профессионального образования / арх.x86_64</t>
  </si>
  <si>
    <t>ALT11-0100E3-ED-UP9</t>
  </si>
  <si>
    <t xml:space="preserve">Альт Образование / 1912 / Лицензия на право использования Альт Образование 11 / бессрочная / с прекращением действия лицензии и права использования Бессрочной лицензии Альт Образование 9 / академическая / для среднего специального и высшего профессионального образования / арх.x86_64</t>
  </si>
  <si>
    <t>ALT11-0100W3-ED-UP9</t>
  </si>
  <si>
    <t xml:space="preserve">Альт Рабочая станция / 1292 / Лицензия на право использования Альт Рабочая станция 11 / бессрочная / с прекращением действия лицензии и права использования Бессрочной лицензии Альт Рабочая станция 9 / академическая / для среднего специального и высшего профессионального образования / арх.x86_64</t>
  </si>
  <si>
    <t>ALT11-0100S3-ED-UP9</t>
  </si>
  <si>
    <t xml:space="preserve">Альт Сервер / 1541 / Лицензия на право использования Альт Сервер 11 / бессрочная / с прекращением действия лицензии и права использования Бессрочной лицензии Альт Сервер 9 / академическая / для среднего специального и высшего профессионального образования  / арх.x86_64</t>
  </si>
  <si>
    <t>ALT11-0100D3-ED-UP</t>
  </si>
  <si>
    <t xml:space="preserve">Альт Домен / 1541 / Лицензия на право использования программного комплекса Альт Домен 11 / бессрочная / на 1 контроллер домена / с прекращением действия лицензии и права использования Бессрочной лицензии Альт Домен 10 / для среднего специального и высшего профессионального образования / арх.х86_64</t>
  </si>
  <si>
    <t>ALT11-0100D3-ED-UPS11</t>
  </si>
  <si>
    <t xml:space="preserve">Альт Домен / 1541 / Лицензия на право использования программного комплекса Альт Домен 11 / бессрочная / на 1 контроллер домена / с прекращением действия лицензии и права использования Бессрочной лицензии Альт Сервер 11 / для среднего специального и высшего профессионального образования / арх.х86_64</t>
  </si>
  <si>
    <t>ALT11-0100D3-ED-UPS10</t>
  </si>
  <si>
    <t xml:space="preserve">Альт Домен / 1541 / Лицензия на право использования программного комплекса Альт Домен 11 / бессрочная / на 1 контроллер домена / с прекращением действия лицензии и права использования Бессрочной лицензии Альт Сервер 10 / для среднего специального и высшего профессионального образования / арх.х86_64</t>
  </si>
  <si>
    <t>ALT10-0100E3-ED-F</t>
  </si>
  <si>
    <t xml:space="preserve">Альт Образование / 1912 / Лицензия на право использования Альт Образование 10 / бессрочная / флеш / академическая / для среднего специального и высшего профессионального образования / арх.x86_64</t>
  </si>
  <si>
    <t>ALT10-0100E3-ED</t>
  </si>
  <si>
    <t xml:space="preserve">Альт Образование / 1912 / Лицензия на право использования Альт Образование 10 / бессрочная / академическая / для среднего специального и высшего профессионального образования / арх.x86_64</t>
  </si>
  <si>
    <t>ALT10-0100W3-ED-F</t>
  </si>
  <si>
    <t xml:space="preserve">Альт Рабочая станция / 1292 / Лицензия на право использования Альт Рабочая станция 10 / бессрочная / флеш / академическая / для среднего специального и высшего профессионального образования  / арх.x86_64</t>
  </si>
  <si>
    <t>ALT10-0100W3-ED</t>
  </si>
  <si>
    <t xml:space="preserve">Альт Рабочая станция / 1292 / Лицензия на право использования Альт Рабочая станция 10 / бессрочная / академическая / для среднего специального и высшего профессионального образования  / арх.x86_64</t>
  </si>
  <si>
    <t>ALT10-0100S3-ED-F</t>
  </si>
  <si>
    <t xml:space="preserve">Альт Сервер / 1541 / Лицензия на право использования Альт Сервер 10 / бессрочная / флеш / академическая / для среднего специального и высшего профессионального образования  / арх.x86_64</t>
  </si>
  <si>
    <t>ALT10-0100S3-ED</t>
  </si>
  <si>
    <t xml:space="preserve">Альт Сервер / 1541 / Лицензия на право использования Альт Сервер 10 / бессрочная / академическая / для среднего специального и высшего профессионального образования  / арх.x86_64</t>
  </si>
  <si>
    <t>ALT10-0100D3-ED</t>
  </si>
  <si>
    <t xml:space="preserve">Альт Домен / 1541 / Лицензия на право использования программного комплекса Альт Домен 10 / бессрочная / на 1 контроллер домена / для среднего специального и высшего профессионального образования / арх.х86_64</t>
  </si>
  <si>
    <t>ALT10-0101D3-ED</t>
  </si>
  <si>
    <t xml:space="preserve">Альт Домен / 1541 / Лицензия на право использования программного комплекса Альт Домен 10 / срочная на 1 год / на 1 контроллер домена / для среднего специального и высшего профессионального образования / арх.х86_64</t>
  </si>
  <si>
    <t>ALT10-0100E3-ED-UP9</t>
  </si>
  <si>
    <t xml:space="preserve">Альт Образование / 1912 / Лицензия на право использования Альт Образование 10 / бессрочная / с прекращением действия лицензии и права использования Бессрочной лицензии Альт Образование 9 / академическая / для среднего специального и высшего профессионального образования  / арх.x86_64</t>
  </si>
  <si>
    <t>ALT10-0100W3-ED-UP9</t>
  </si>
  <si>
    <t xml:space="preserve">Альт Рабочая станция / 1292 / Лицензия на право использования Альт Рабочая станция 10 / бессрочная / с прекращением действия лицензии и права использования Бессрочной лицензии Альт Рабочая станция 9 / академическая / для среднего специального и высшего профессионального образования  / арх.x86_64</t>
  </si>
  <si>
    <t>ALT10-0100S3-ED-UP9</t>
  </si>
  <si>
    <t xml:space="preserve">Альт Сервер / 1541 / Лицензия на право использования Альт Сервер 10 / бессрочная / с прекращением действия лицензии и права использования Бессрочной лицензии Альт Сервер 9 / академическая / для среднего специального и высшего профессионального образования / арх.x86_64</t>
  </si>
  <si>
    <t>ALT10-0100E3-ED-UP8</t>
  </si>
  <si>
    <t xml:space="preserve">Альт Образование / 1912 / Лицензия на право использования Альт Образование 10 / бессрочная / с прекращением действия лицензии и права использования Бессрочной лицензии Альт Образование 8 / академическая / для среднего специального и высшего профессионального образования / арх.x86_64</t>
  </si>
  <si>
    <t>ALT10-0100W3-ED-UP8</t>
  </si>
  <si>
    <t xml:space="preserve">Альт Рабочая станция / 1292 / Лицензия на право использования Альт Рабочая станция 10 / бессрочная / с прекращением действия лицензии и права использования Бессрочной лицензии Альт Рабочая станция 8 / академическая / для среднего специального и высшего профессионального образования / арх.x86_64</t>
  </si>
  <si>
    <t>ALT10-0100S3-ED-UP8</t>
  </si>
  <si>
    <t xml:space="preserve">Альт Сервер / 1541 / Лицензия на право использования Альт Сервер 10 / бессрочная / с прекращением действия лицензии и права использования Бессрочной лицензии Альт Сервер 8 / академическая / для среднего специального и высшего профессионального образования  / арх.x86_64</t>
  </si>
  <si>
    <t>ALT10-0100D3-ED-UPS10</t>
  </si>
  <si>
    <t xml:space="preserve">Альт Домен / 1541 / Лицензия на право использования программного комплекса Альт Домен 10 / бессрочная / на 1 контроллер домена / с прекращением действия лицензии и права использования Бессрочной лицензии Альт Сервер 10 / для среднего специального и высшего профессионального образования / арх.х86_64</t>
  </si>
  <si>
    <t>ALT10-0100D3-ED-UPS9</t>
  </si>
  <si>
    <t xml:space="preserve">Альт Домен / 1541 / Лицензия на право использования программного комплекса Альт Домен 10 / бессрочная / на 1 контроллер домена / с прекращением действия лицензии и права использования Бессрочной лицензии Альт Сервер 9 / для среднего специального и высшего профессионального образования / арх.х86_64</t>
  </si>
  <si>
    <t>ALT10-0200E3-ED-F</t>
  </si>
  <si>
    <t xml:space="preserve">Альт Образование / 1912 / Лицензия на право использования Альт Образование 10 / бессрочная / флеш / академическая / для среднего специального и высшего профессионального образования / арх.i586</t>
  </si>
  <si>
    <t>ALT10-0200E3-ED</t>
  </si>
  <si>
    <t xml:space="preserve">Альт Образование / 1912 / Лицензия на право использования Альт Образование 10 / бессрочная / академическая / для среднего специального и высшего профессионального образования / арх.i586</t>
  </si>
  <si>
    <t>ALT10-0200W3-ED-F</t>
  </si>
  <si>
    <t xml:space="preserve">Альт Рабочая станция / 1292 / Лицензия на право использования Альт Рабочая станция 10 / бессрочная / флеш / академическая / для среднего специального и высшего профессионального образования  / арх.i586</t>
  </si>
  <si>
    <t>ALT10-0200W3-ED</t>
  </si>
  <si>
    <t xml:space="preserve">Альт Рабочая станция / 1292 / Лицензия на право использования Альт Рабочая станция 10 / бессрочная / академическая / для среднего специального и высшего профессионального образования  / арх.i586</t>
  </si>
  <si>
    <t>ALT10-0200E3-ED-UP9</t>
  </si>
  <si>
    <t xml:space="preserve">Альт Образование / 1912 / Лицензия на право использования Альт Образование 10 / бессрочная / с прекращением действия лицензии и права использования Бессрочной лицензии Альт Образование 9 / академическая / для среднего специального и высшего профессионального образования  / арх.i586</t>
  </si>
  <si>
    <t>ALT10-0200W3-ED-UP9</t>
  </si>
  <si>
    <t xml:space="preserve">Альт Рабочая станция / 1292 / Лицензия на право использования Альт Рабочая станция 10 / бессрочная / с прекращением действия лицензии и права использования Бессрочной лицензии Альт Рабочая станция 9 / академическая / для среднего специального и высшего профессионального образования  / арх.i586</t>
  </si>
  <si>
    <t>ALT10-0200E3-ED-UP8</t>
  </si>
  <si>
    <t xml:space="preserve">Альт Образование / 1912 / Лицензия на право использования Альт Образование 10 / бессрочная / с прекращением действия лицензии и права использования Бессрочной лицензии Альт Образование 8 / академическая / для среднего специального и высшего профессионального образования / арх.i586</t>
  </si>
  <si>
    <t>ALT10-0200W3-ED-UP8</t>
  </si>
  <si>
    <t xml:space="preserve">Альт Рабочая станция / 1292 / Лицензия на право использования Альт Рабочая станция 10 / бессрочная / с прекращением действия лицензии и права использования Бессрочной лицензии Альт Рабочая станция 8 / академическая / для среднего специального и высшего профессионального образования / арх.i586</t>
  </si>
  <si>
    <t xml:space="preserve">! Внимание. 
1. Для приобретения Апгрейда на актуальную версию операционной системы требуется предоставить данные о лицензии, для которой будет производиться Апгрейд.
2. Апргейд возможен только на операционную систему, поддерживающую ту же процессорную архитектуру, что и предыдущая версия
3. Представлены позиции Апгрейда для лицензий на право использования операционных систем, поддерживающих процессоры архитектуры x86_64 (64 бит). Позиции для других архитектур предоставляются по запросу.</t>
  </si>
  <si>
    <t xml:space="preserve">Апргейд для несертифицированных операционных систем </t>
  </si>
  <si>
    <t xml:space="preserve">Альт Сервер</t>
  </si>
  <si>
    <t>ALT11-0100S-UP-F</t>
  </si>
  <si>
    <t xml:space="preserve">Альт Сервер / 1541 / Лицензия на право использования Альт  Сервер 11 / бессрочная / флеш / с прекращением действия лицензии и права использования Бессрочной лицензии Альт Сервер 10 / арх.х86_64</t>
  </si>
  <si>
    <t>ALT11-0100S-UP</t>
  </si>
  <si>
    <t xml:space="preserve">Альт Сервер / 1541 / Лицензия на право использования Альт  Сервер 11 / бессрочная / с прекращением действия лицензии и права использования Бессрочной лицензии Альт Сервер 10 / арх.х86_64</t>
  </si>
  <si>
    <t>ALT11-0100S-UP9-F</t>
  </si>
  <si>
    <t xml:space="preserve">Альт Сервер / 1541 / Лицензия на право использования Альт  Сервер 11 / бессрочная / флеш / с прекращением действия лицензии и права использования Бессрочной лицензии Альт Сервер 9 / арх.х86_64</t>
  </si>
  <si>
    <t>ALT11-0100S-UP9</t>
  </si>
  <si>
    <t xml:space="preserve">Альт Сервер / 1541 / Лицензия на право использования Альт  Сервер 11 / бессрочная / с прекращением действия лицензии и права использования Бессрочной лицензии Альт Сервер 9 / арх.х86_64</t>
  </si>
  <si>
    <t xml:space="preserve">Альт Рабочая станция</t>
  </si>
  <si>
    <t>ALT11-0100W-UP-F</t>
  </si>
  <si>
    <t xml:space="preserve">Альт Рабочая станция / 1292 / Лицензия на право использования Альт Рабочая станция 11 / бессрочная / флеш / с прекращением действия лицензии и права использования Бессрочной лицензии Альт Рабочая станция 10 / арх.х86_64</t>
  </si>
  <si>
    <t>ALT11-0100W-UP</t>
  </si>
  <si>
    <t xml:space="preserve">Альт Рабочая станция / 1292 / Лицензия на право использования Альт Рабочая станция 11 / бессрочная / с прекращением действия лицензии и права использования Бессрочной лицензии Альт Рабочая станция 10 / арх.х86_64</t>
  </si>
  <si>
    <t>ALT11-0100W-UP9-F</t>
  </si>
  <si>
    <t xml:space="preserve">Альт Рабочая станция / 1292 / Лицензия на право использования Альт Рабочая станция 11 / бессрочная / флеш / с прекращением действия лицензии и права использования Бессрочной лицензии Альт Рабочая станция 9 / арх.х86_64</t>
  </si>
  <si>
    <t>ALT11-0100W-UP9</t>
  </si>
  <si>
    <t xml:space="preserve">Альт Рабочая станция / 1292 / Лицензия на право использования Альт Рабочая станция 11 / бессрочная / с прекращением действия лицензии и права использования Бессрочной лицензии Альт Рабочая станция 9 / арх.х86_64</t>
  </si>
  <si>
    <t>ALT11-0100W2-UP-F</t>
  </si>
  <si>
    <t xml:space="preserve">Альт Рабочая станция / 1292 / Лицензия на право использования Альт Рабочая станция 11 / бессрочная / Тонкий клиент / флеш / с прекращением действия лицензии и права использования Бессрочной лицензии Альт Рабочая станция 10 Тонкий клиент / арх.х86_64</t>
  </si>
  <si>
    <t>ALT11-0100W2-UP</t>
  </si>
  <si>
    <t xml:space="preserve">Альт Рабочая станция / 1292 / Лицензия на право использования Альт Рабочая станция 11 / бессрочная / Тонкий клиент / с прекращением действия лицензии и права использования Бессрочной лицензии Альт Рабочая станция 10 Тонкий клиент / арх.х86_64</t>
  </si>
  <si>
    <t>ALT11-0100W2-UP9-F</t>
  </si>
  <si>
    <t xml:space="preserve">Альт Рабочая станция / 1292 / Лицензия на право использования Альт Рабочая станция 11 / бессрочная / Тонкий клиент / флеш / с прекращением действия лицензии и права использования Бессрочной лицензии Альт Рабочая станция 9 Тонкий клиент / арх.х86_64</t>
  </si>
  <si>
    <t>ALT11-0100W2-UP9</t>
  </si>
  <si>
    <t xml:space="preserve">Альт Рабочая станция / 1292 / Лицензия на право использования Альт Рабочая станция 11 / бессрочная / Тонкий клиент / с прекращением действия лицензии и права использования Бессрочной лицензии Альт Рабочая станция 9 Тонкий клиент / арх.х86_64</t>
  </si>
  <si>
    <t>ALT11-0100W1-UP-F</t>
  </si>
  <si>
    <t xml:space="preserve">Альт Рабочая станция / 1292 / Лицензия на право использования Альт Рабочая станция 11 / бессрочная / для виртуальных машин / флеш / с прекращением действия лицензии и права использования Бессрочной лицензии Альт Рабочая станция 10 для виртуальных машин / арх.х86_64 </t>
  </si>
  <si>
    <t>ALT11-0100W1-UP</t>
  </si>
  <si>
    <t xml:space="preserve">Альт Рабочая станция / 1292 / Лицензия на право использования Альт Рабочая станция 11 / бессрочная / для виртуальных машин / с прекращением действия лицензии и права использования Бессрочной лицензии Альт Рабочая станция 10 для виртуальных машин / арх.х86_64 </t>
  </si>
  <si>
    <t>ALT11-0100W1-UP9-F</t>
  </si>
  <si>
    <t xml:space="preserve">Альт Рабочая станция / 1292 / Лицензия на право использования Альт Рабочая станция 11 / бессрочная / для виртуальных машин / флеш / с прекращением действия лицензии и права использования Бессрочной лицензии Альт Рабочая станция 9 для виртуальных машин / арх.х86_64</t>
  </si>
  <si>
    <t>ALT11-0100W1-UP9</t>
  </si>
  <si>
    <t xml:space="preserve">Альт Рабочая станция / 1292 / Лицензия на право использования Альт Рабочая станция 11 / бессрочная / для виртуальных машин / с прекращением действия лицензии и права использования Бессрочной лицензии Альт Рабочая станция 9 для виртуальных машин / арх.х86_64</t>
  </si>
  <si>
    <t>ALT11-0100E-UP-F</t>
  </si>
  <si>
    <t xml:space="preserve">Альт Образование / 1912 / Лицензия на право использования Альт Образование 11 / бессрочная / флеш / с прекращением действия лицензии и права использования Бессрочной лицензии Альт Образование 10 / арх.х86_64</t>
  </si>
  <si>
    <t>ALT11-0100E-UP</t>
  </si>
  <si>
    <t xml:space="preserve">Альт Образование / 1912 / Лицензия на право использования Альт Образование 11 / бессрочная / с прекращением действия лицензии и права использования Бессрочной лицензии Альт Образование 10 / арх.х86_64</t>
  </si>
  <si>
    <t>ALT11-0100E-UP9-F</t>
  </si>
  <si>
    <t xml:space="preserve">Альт Образование / 1912 / Лицензия на право использования Альт Образование 11 / бессрочная / флеш / с прекращением действия лицензии и права использования Бессрочной лицензии Альт Образование 9 / арх.х86_64</t>
  </si>
  <si>
    <t>ALT11-0100E-UP9</t>
  </si>
  <si>
    <t xml:space="preserve">Альт Образование / 1912 / Лицензия на право использования Альт Образование 11 / бессрочная / с прекращением действия лицензии и права использования Бессрочной лицензии Альт Образование 9 / арх.х86_64</t>
  </si>
  <si>
    <t>ALT11-0100D-UP</t>
  </si>
  <si>
    <t xml:space="preserve">Альт Домен / 1541 / Лицензия на право использования программного комплекса Альт Домен 11 / бессрочная / на 1 контроллер домена / с прекращением действия лицензии и права использования Бессрочной лицензии Альт Домен 10 / арх.х86_64</t>
  </si>
  <si>
    <t xml:space="preserve">Альт Виртуализация</t>
  </si>
  <si>
    <r>
      <rPr>
        <sz val="10.5"/>
        <rFont val="Times New Roman"/>
      </rPr>
      <t>ALT11-0100V</t>
    </r>
    <r>
      <rPr>
        <sz val="10"/>
        <rFont val="Arial"/>
      </rPr>
      <t>rPV</t>
    </r>
    <r>
      <rPr>
        <sz val="10.5"/>
        <rFont val="Times New Roman"/>
      </rPr>
      <t>-UP</t>
    </r>
  </si>
  <si>
    <t xml:space="preserve">Альт Виртуализация / 6487 / Лицензия на право использования Альт Виртуализация 11 редакция PVE / бессрочная / с прекращением действия лицензии и права использования Лицензии Альт Виртуализация 10 / арх.х86_64</t>
  </si>
  <si>
    <r>
      <rPr>
        <sz val="10.5"/>
        <rFont val="Times New Roman"/>
      </rPr>
      <t>ALT11-0100V</t>
    </r>
    <r>
      <rPr>
        <sz val="10"/>
        <rFont val="Arial"/>
      </rPr>
      <t>rPV</t>
    </r>
    <r>
      <rPr>
        <sz val="10.5"/>
        <rFont val="Times New Roman"/>
      </rPr>
      <t>-UP9</t>
    </r>
  </si>
  <si>
    <t xml:space="preserve">Альт Виртуализация / 6487 / Лицензия на право использования Альт Виртуализация 11 редакция PVE / бессрочная / с прекращением действия лицензии и права использования Лицензии Альт Виртуализация 9 / арх.х86_64</t>
  </si>
  <si>
    <t>ALT10-0100S-UP-F</t>
  </si>
  <si>
    <t xml:space="preserve">Альт Сервер / 1541 / Лицензия на право использования Альт  Сервер 10 / бессрочная / флеш / с прекращением действия лицензии и права использования Бессрочной лицензии Альт Сервер 9 / арх.х86_64</t>
  </si>
  <si>
    <t>ALT10-0100S-UP</t>
  </si>
  <si>
    <t xml:space="preserve">Альт Сервер / 1541 / Лицензия на право использования Альт  Сервер 10 / бессрочная / с прекращением действия лицензии и права использования Бессрочной лицензии Альт Сервер 9 / арх.х86_64</t>
  </si>
  <si>
    <t>ALT10-0100S-UP8-F</t>
  </si>
  <si>
    <t xml:space="preserve">Альт Сервер / 1541 / Лицензия на право использования Альт  Сервер 10 / бессрочная / флеш / с прекращением действия лицензии и права использования Бессрочной лицензии Альт Сервер 8 / арх.х86_64</t>
  </si>
  <si>
    <t>ALT10-0100S-UP8</t>
  </si>
  <si>
    <t xml:space="preserve">Альт Сервер / 1541 / Лицензия на право использования Альт  Сервер 10 / бессрочная / с прекращением действия лицензии и права использования Бессрочной лицензии Альт Сервер 8 / арх.х86_64</t>
  </si>
  <si>
    <t>ALT10-0100W-UP-F</t>
  </si>
  <si>
    <t xml:space="preserve">Альт Рабочая станция / 1292 / Лицензия на право использования Альт Рабочая станция 10 / бессрочная / флеш / с прекращением действия лицензии и права использования Бессрочной лицензии Альт Рабочая станция 9 / арх.х86_64</t>
  </si>
  <si>
    <t>ALT10-0100W-UP</t>
  </si>
  <si>
    <t xml:space="preserve">Альт Рабочая станция / 1292 / Лицензия на право использования Альт Рабочая станция 10 / бессрочная / с прекращением действия лицензии и права использования Бессрочной лицензии Альт Рабочая станция 9 / арх.х86_64</t>
  </si>
  <si>
    <t>ALT10-0100W-UP8-F</t>
  </si>
  <si>
    <t xml:space="preserve">Альт Рабочая станция / 1292 / Лицензия на право использования Альт Рабочая станция 10 / бессрочная / флеш / с прекращением действия лицензии и права использования Бессрочной лицензии Альт Рабочая станция 8 / арх.х86_64</t>
  </si>
  <si>
    <t>ALT10-0100W-UP8</t>
  </si>
  <si>
    <t xml:space="preserve">Альт Рабочая станция / 1292 / Лицензия на право использования Альт Рабочая станция 10 / бессрочная / с прекращением действия лицензии и права использования Бессрочной лицензии Альт Рабочая станция 8 / арх.х86_64</t>
  </si>
  <si>
    <t>ALT10-0100W2-UP-F</t>
  </si>
  <si>
    <t xml:space="preserve">Альт Рабочая станция / 1292 / Лицензия на право использования Альт Рабочая станция 10 / бессрочная / Тонкий клиент / флеш / с прекращением действия лицензии и права использования Бессрочной лицензии Альт Рабочая станция 9 Тонкий клиент / арх.х86_64</t>
  </si>
  <si>
    <t>ALT10-0100W2-UP</t>
  </si>
  <si>
    <t xml:space="preserve">Альт Рабочая станция / 1292 / Лицензия на право использования Альт Рабочая станция 10 / бессрочная / Тонкий клиент / с прекращением действия лицензии и права использования Бессрочной лицензии Альт Рабочая станция 9 Тонкий клиент / арх.х86_64</t>
  </si>
  <si>
    <t>ALT10-0100W2-UP8-F</t>
  </si>
  <si>
    <t xml:space="preserve">Альт Рабочая станция / 1292 / Лицензия на право использования Альт Рабочая станция 10 / бессрочная / Тонкий клиент / флеш / с прекращением действия лицензии и права использования Бессрочной лицензии Альт Рабочая станция 8 Тонкий клиент / арх.х86_64</t>
  </si>
  <si>
    <t>ALT10-0100W2-UP8</t>
  </si>
  <si>
    <t xml:space="preserve">Альт Рабочая станция / 1292 / Лицензия на право использования Альт Рабочая станция 10 / бессрочная / Тонкий клиент / с прекращением действия лицензии и права использования Бессрочной лицензии Альт Рабочая станция 8 Тонкий клиент / арх.х86_64</t>
  </si>
  <si>
    <t>ALT10-0100W1-UP-F</t>
  </si>
  <si>
    <t xml:space="preserve">Альт Рабочая станция / 1292 / Лицензия на право использования Альт Рабочая станция 10 / бессрочная / для виртуальных машин / флеш / с прекращением действия лицензии и права использования Бессрочной лицензии Альт Рабочая станция 9 для виртуальных машин / арх.х86_64 </t>
  </si>
  <si>
    <t>ALT10-0100W1-UP</t>
  </si>
  <si>
    <t xml:space="preserve">Альт Рабочая станция / 1292 / Лицензия на право использования Альт Рабочая станция 10 / бессрочная / для виртуальных машин / с прекращением действия лицензии и права использования Бессрочной лицензии Альт Рабочая станция 9 для виртуальных машин / арх.х86_64 </t>
  </si>
  <si>
    <t>ALT10-0100W1-UP8-F</t>
  </si>
  <si>
    <t xml:space="preserve">Альт Рабочая станция / 1292 / Лицензия на право использования Альт Рабочая станция 10 / бессрочная / для виртуальных машин / флеш / с прекращением действия лицензии и права использования Бессрочной лицензии Альт Рабочая станция 8 для виртуальных машин / арх.х86_64</t>
  </si>
  <si>
    <t>ALT10-0100W1-UP8</t>
  </si>
  <si>
    <t xml:space="preserve">Альт Рабочая станция / 1292 / Лицензия на право использования Альт Рабочая станция 10 / бессрочная / для виртуальных машин / с прекращением действия лицензии и права использования Бессрочной лицензии Альт Рабочая станция 8 для виртуальных машин / арх.х86_64</t>
  </si>
  <si>
    <t>ALT10-0100E-UP-F</t>
  </si>
  <si>
    <t xml:space="preserve">Альт Образование / 1912 / Лицензия на право использования Альт Образование 10 / бессрочная / флеш / с прекращением действия лицензии и права использования Бессрочной лицензии Альт Образование 9 / арх.х86_64</t>
  </si>
  <si>
    <t>ALT10-0100E-UP</t>
  </si>
  <si>
    <t xml:space="preserve">Альт Образование / 1912 / Лицензия на право использования Альт Образование 10 / бессрочная / с прекращением действия лицензии и права использования Бессрочной лицензии Альт Образование 9 / арх.х86_64</t>
  </si>
  <si>
    <t>ALT10-0100E-UP8-F</t>
  </si>
  <si>
    <t xml:space="preserve">Альт Образование / 1912 / Лицензия на право использования Альт Образование 10 / бессрочная / флеш / с прекращением действия лицензии и права использования Бессрочной лицензии Альт Образование 8 / арх.х86_64</t>
  </si>
  <si>
    <t>ALT10-0100E-UP8</t>
  </si>
  <si>
    <t xml:space="preserve">Альт Образование / 1912 / Лицензия на право использования Альт Образование 10 / бессрочная / с прекращением действия лицензии и права использования Бессрочной лицензии Альт Образование 8 / арх.х86_64</t>
  </si>
  <si>
    <t xml:space="preserve">Апргейд для сертифицированных ФСТЭК операционных систем </t>
  </si>
  <si>
    <t>ALT10-0110SZ-UPZ9-K</t>
  </si>
  <si>
    <t xml:space="preserve">ОС Альт СП / 4305 / Лицензия на право использования Альт СП Сервер релиз 10 / бессрочная / ФСТЭК / kit / без права использования виртуализации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</si>
  <si>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r>
      <rPr>
        <sz val="8"/>
        <rFont val="Arial"/>
      </rPr>
      <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(новые лицензии - вкладка Виртуализация, либо апгрейд на ОС Альт СП Сервер релиз 10 с правом использования контейнеризации/гипервизора/виртуализации).
</t>
    </r>
    <r>
      <rPr>
        <sz val="8"/>
        <rFont val="Arial"/>
      </rPr>
      <t xml:space="preserve">
К данной позиции нет возможности приобрести сертификат на сопровождение (техподдержку) программного комплекса Альт Домен. Для это необходимо приобрести лицензию на право использования программного комплекса Альт Домен на основе Альт СП Сервер релиз 10.</t>
    </r>
  </si>
  <si>
    <t>ALT10-0110SZ-UPZ9</t>
  </si>
  <si>
    <t xml:space="preserve">ОС Альт СП / 4305 / Лицензия на право использования Альт СП Сервер релиз 10 / бессрочная / ФСТЭК / без права использования виртуализации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</si>
  <si>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ALT10-0110W-UP-K</t>
  </si>
  <si>
    <t xml:space="preserve">ОС Альт СП / 4305 / Лицензия на право использования Альт СП Рабочая станция релиз 10 / бессрочная / ФСТЭК / kit / с прекращением действия лицензии и права использования Бессрочной лицензии Альт 8 СП Рабочая станция, релиз 9 / арх. 64 бит</t>
  </si>
  <si>
    <t>ALT10-0110W-UP</t>
  </si>
  <si>
    <t xml:space="preserve">ОС Альт СП / 4305 / Лицензия на право использования Альт СП Рабочая станция релиз 10 / бессрочная / ФСТЭК / с прекращением действия лицензии и права использования Бессрочной лицензии Альт 8 СП Рабочая станция, релиз 9 / арх. 64 бит</t>
  </si>
  <si>
    <t>ALT10-0110W2-UP-K</t>
  </si>
  <si>
    <t xml:space="preserve">ОС Альт СП / 4305 / Лицензия на право использования Альт СП Рабочая станция релиз 10 / бессрочная / ФСТЭК / kit / Тонкий клиент / с прекращением действия лицензии и права использования Бессрочной лицензии Альт 8 СП Рабочая станция, релиз 9, Тонкий клиент / арх. 64 бит</t>
  </si>
  <si>
    <t>ALT10-0110W2-UP</t>
  </si>
  <si>
    <t xml:space="preserve">ОС Альт СП / 4305 / Лицензия на право использования Альт СП Рабочая станция релиз 10 / бессрочная / ФСТЭК / Тонкий клиент / с прекращением действия лицензии и права использования Бессрочной лицензии Альт 8 СП Рабочая станция, релиз 9, Тонкий клиент / арх. 64 бит</t>
  </si>
  <si>
    <t>ALT10-0110W1-UP-K</t>
  </si>
  <si>
    <t xml:space="preserve">ОС Альт СП / 4305 / Лицензия на право использования Альт СП Рабочая станция релиз 10 / бессрочная / ФСТЭК / для виртуальных машин / kit / с прекращением действия лицензии и права использования Бессрочной лицензии Альт 8 СП Рабочая станция, релиз 9, для виртуальных машин / арх. 64 бит</t>
  </si>
  <si>
    <t>ALT10-0110W1-UP</t>
  </si>
  <si>
    <t xml:space="preserve">ОС Альт СП / 4305 / Лицензия на право использования Альт СП Рабочая станция релиз 10 / бессрочная / ФСТЭК / для виртуальных машин / с прекращением действия лицензии и права использования Бессрочной лицензии Альт 8 СП Рабочая станция, релиз 9, для виртуальных машин / арх. 64 бит</t>
  </si>
  <si>
    <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(новые лицензии - вкладка Виртуализация, либо апгрейд на ОС Альт СП Сервер релиз 10 с правом использования контейнеризации/гипервизора/виртуализации).</t>
  </si>
  <si>
    <t xml:space="preserve">Апргейд для Виртуализации </t>
  </si>
  <si>
    <t>ALT10-0100V-UP</t>
  </si>
  <si>
    <t xml:space="preserve">Альт Виртуализация / 6487 / Лицензия на право использования Альт Виртуализация 10 / бессрочная / с прекращением действия лицензии и права использования Лицензии Альт Сервер Виртуализации 9 / арх.х86_64</t>
  </si>
  <si>
    <t xml:space="preserve">Виртуализация с сертификатом ФСТЭК РФ</t>
  </si>
  <si>
    <t xml:space="preserve">апгрейды на 10 релиз</t>
  </si>
  <si>
    <t>ALT10-0110SY-UPY9-K</t>
  </si>
  <si>
    <t xml:space="preserve">ОС Альт СП / 4305 / Лицензия на право использования Альт СП Сервер релиз 10 / бессрочная / ФСТЭК / kit / с правом использования виртуализации / с прекращением действия лицензии и права использования Бессрочной лицензии Альт 8 СП Сервер, релиз 9, с правом использования виртуализации / арх. 64 бит</t>
  </si>
  <si>
    <t xml:space="preserve">* - включает право использования гипервизора (kvm, libvirt, qemu), PVE и любых способов контейнеризации  </t>
  </si>
  <si>
    <t>ALT10-0110SY-UPY9</t>
  </si>
  <si>
    <t xml:space="preserve">ОС Альт СП / 4305 / Лицензия на право использования Альт СП Сервер релиз 10 / бессрочная / ФСТЭК / с правом использования виртуализации / с прекращением действия лицензии и права использования Бессрочной лицензии Альт 8 СП Сервер, релиз 9, с правом использования виртуализации / арх. 64 бит</t>
  </si>
  <si>
    <t xml:space="preserve">* - включает право использования гипервизора (kvm, libvirt, qemu), PVE и любых способов контейнеризации </t>
  </si>
  <si>
    <t>ALT10-0110SH-UPY9-K</t>
  </si>
  <si>
    <t xml:space="preserve">ОС Альт СП / 4305 / Лицензия на право использования Альт СП Сервер релиз 10 / бессрочная / ФСТЭК / kit / с правом использования гипервизора / с прекращением действия лицензии и права использования Бессрочной лицензии Альт 8 СП Сервер, релиз 9, с правом использования виртуализации / арх. 64 бит</t>
  </si>
  <si>
    <t xml:space="preserve">* - включает право использования гипервизора (kvm, libvirt, qemu) и PVE</t>
  </si>
  <si>
    <t>ALT10-0110SH-UPY9</t>
  </si>
  <si>
    <t xml:space="preserve">ОС Альт СП / 4305 / Лицензия на право использования Альт СП Сервер релиз 10 / бессрочная / ФСТЭК / с правом использования гипервизора / с прекращением действия лицензии и права использования Бессрочной лицензии Альт 8 СП Сервер, релиз 9, с правом использования виртуализации / арх. 64 бит</t>
  </si>
  <si>
    <t>ALT10-0110SH-UPZ9-K</t>
  </si>
  <si>
    <t xml:space="preserve">ОС Альт СП / 4305 / Лицензия на право использования Альт СП Сервер релиз 10 / бессрочная / ФСТЭК / kit / с правом использования гипервизора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</si>
  <si>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ALT10-0110SH-UPZ9</t>
  </si>
  <si>
    <t xml:space="preserve">ОС Альт СП / 4305 / Лицензия на право использования Альт СП Сервер релиз 10 / бессрочная / ФСТЭК / с правом использования гипервизора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</si>
  <si>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ALT10-0110SC-UPZ9-K</t>
  </si>
  <si>
    <t xml:space="preserve">ОС Альт СП / 4305 / Лицензия на право использования Альт СП Сервер релиз 10 / бессрочная / ФСТЭК / kit / с правом использования контейнеризации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</si>
  <si>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 xml:space="preserve">* - включает право использования любых способов контейнеризации</t>
  </si>
  <si>
    <t>ALT10-0110SC-UPZ9</t>
  </si>
  <si>
    <t xml:space="preserve">ОС Альт СП / 4305 / Лицензия на право использования Альт СП Сервер релиз 10 / бессрочная / ФСТЭК / с правом использования контейнеризации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</si>
  <si>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ALT10-0110SY-UPZ9-K</t>
  </si>
  <si>
    <t xml:space="preserve">ОС Альт СП / 4305 / Лицензия на право использования Альт СП Сервер релиз 10 / бессрочная / ФСТЭК / kit / с правом использования виртуализации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</si>
  <si>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ALT10-0110SY-UPZ9</t>
  </si>
  <si>
    <t xml:space="preserve">ОС Альт СП / 4305 / Лицензия на право использования Альт СП Сервер релиз 10 / бессрочная / ФСТЭК / с правом использования виртуализации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</si>
  <si>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 xml:space="preserve">апгрейды внутри 10 релиза</t>
  </si>
  <si>
    <t>ALT10-0110SY-UPZ</t>
  </si>
  <si>
    <t xml:space="preserve">ОС Альт СП / 4305 / Лицензия на право использования Альт СП Сервер релиз 10 / бессрочная / ФСТЭК / c правом использования виртуализации / с прекращением действия лицензии и права использования Бессрочной лицензии Альт СП Сервер релиз 10, без права использования виртуализации / арх. 64 бит</t>
  </si>
  <si>
    <t>ALT10-0110SY-UPH</t>
  </si>
  <si>
    <t xml:space="preserve">ОС Альт СП / 4305 / Лицензия на право использования Альт СП Сервер релиз 10 / бессрочная / ФСТЭК / c правом использования виртуализации / с прекращением действия лицензии и права использования Бессрочной лицензии Альт СП Сервер релиз 10, с правом использования гипервизора / арх. 64 бит</t>
  </si>
  <si>
    <t>ALT10-0110SY-UPC</t>
  </si>
  <si>
    <t xml:space="preserve">ОС Альт СП / 4305 / Лицензия на право использования Альт СП Сервер релиз 10 / бессрочная / ФСТЭК / c правом использования виртуализации / с прекращением действия лицензии и права использования Бессрочной лицензии Альт СП Сервер релиз 10, с правом использования контейнеризации / арх. 64 бит</t>
  </si>
  <si>
    <t>ALT10-0110SH-UPZ</t>
  </si>
  <si>
    <t xml:space="preserve">ОС Альт СП / 4305 / Лицензия на право использования Альт СП Сервер релиз 10 / бессрочная / ФСТЭК / c правом использования гипервизора / с прекращением действия лицензии и права использования Бессрочной лицензии Альт СП Сервер релиз 10, без права использования виртуализации / арх. 64 бит</t>
  </si>
  <si>
    <t>ALT10-0110SC-UPZ</t>
  </si>
  <si>
    <t xml:space="preserve">ОС Альт СП / 4305 / Лицензия на право использования Альт СП Сервер релиз 10 / бессрочная / ФСТЭК / c правом использования контейнеризации / с прекращением действия лицензии и права использования Бессрочной лицензии Альт СП Сервер релиз 10, без права использования виртуализации / арх. 64 бит</t>
  </si>
  <si>
    <t xml:space="preserve">Среда виртуализации</t>
  </si>
  <si>
    <t xml:space="preserve">Лицензии на право использования несертифицированных операционных систем</t>
  </si>
  <si>
    <r>
      <rPr>
        <sz val="10.5"/>
        <rFont val="Times New Roman"/>
      </rPr>
      <t>ALT11-0100V</t>
    </r>
    <r>
      <rPr>
        <sz val="10"/>
        <rFont val="Arial"/>
      </rPr>
      <t>rPV</t>
    </r>
  </si>
  <si>
    <t xml:space="preserve">Альт Виртуализация / 6487 / Лицензия на право использования Альт Виртуализация 11 редакция PVE / бессрочная / арх.x86_64</t>
  </si>
  <si>
    <r>
      <rPr>
        <sz val="10.5"/>
        <rFont val="Times New Roman"/>
      </rPr>
      <t>ALT11-0300V</t>
    </r>
    <r>
      <rPr>
        <sz val="10"/>
        <rFont val="Arial"/>
      </rPr>
      <t>rPV</t>
    </r>
  </si>
  <si>
    <t xml:space="preserve">Альт Виртуализация / 6487 / Лицензия на право использования Альт Виртуализация 11 редакция PVE / бессрочная / арх. ARMv8</t>
  </si>
  <si>
    <r>
      <rPr>
        <sz val="10.5"/>
        <rFont val="Times New Roman"/>
      </rPr>
      <t>ALT11-0101V</t>
    </r>
    <r>
      <rPr>
        <sz val="10"/>
        <rFont val="Arial"/>
      </rPr>
      <t>rPV</t>
    </r>
  </si>
  <si>
    <t xml:space="preserve">Альт Виртуализация / 6487 / Лицензия на право использования Альт Виртуализация 11 редакция PVE / срочная на 1 год / арх.x86_64</t>
  </si>
  <si>
    <r>
      <rPr>
        <sz val="10.5"/>
        <rFont val="Times New Roman"/>
      </rPr>
      <t>ALT11-0301V</t>
    </r>
    <r>
      <rPr>
        <sz val="10"/>
        <rFont val="Arial"/>
      </rPr>
      <t>rPV</t>
    </r>
  </si>
  <si>
    <t xml:space="preserve">Альт Виртуализация / 6487 / Лицензия на право использования Альт Виртуализация 11 редакция PVE / срочная на 1 год / арх. ARMv8</t>
  </si>
  <si>
    <t>ALT10-0100V</t>
  </si>
  <si>
    <t xml:space="preserve">Альт Виртуализация / 6487 / Лицензия на право использования Альт Виртуализация 10 / бессрочная / арх.x86_64</t>
  </si>
  <si>
    <t>ALT10-0300V</t>
  </si>
  <si>
    <t xml:space="preserve">Альт Виртуализация / 6487 / Лицензия на право использования Альт Виртуализация 10 / бессрочная / арх. ARMv8</t>
  </si>
  <si>
    <t>ALT10-0101V</t>
  </si>
  <si>
    <t xml:space="preserve">Альт Виртуализация / 6487 / Лицензия на право использования Альт Виртуализация 10 / срочная на 1 год / арх.x86_64</t>
  </si>
  <si>
    <t>ALT10-0301V</t>
  </si>
  <si>
    <t xml:space="preserve">Альт Виртуализация / 6487 / Лицензия на право использования Альт Виртуализация 10 / срочная на 1 год / арх. ARMv8</t>
  </si>
  <si>
    <t xml:space="preserve">Лицензии на право использования сертифицированных ФСТЭК операционных систем, поддерживающих процессоры архитектур 64 бит, релиз 10</t>
  </si>
  <si>
    <t>комментарий*</t>
  </si>
  <si>
    <t>ALT10-0110SY-K</t>
  </si>
  <si>
    <t xml:space="preserve">ОС Альт СП / 4305 / Лицензия на право использования Альт СП Сервер релиз 10 / бессрочная / ФСТЭК / kit / с правом использования виртуализации / арх.64 бит</t>
  </si>
  <si>
    <t>ALT10-0110SY</t>
  </si>
  <si>
    <t xml:space="preserve">ОС Альт СП  / 4305 / Лицензия на право использования Альт СП Сервер релиз 10 / бессрочная / ФСТЭК / с правом использования виртуализации / арх.64 бит</t>
  </si>
  <si>
    <t>ALT10-0110SH-K</t>
  </si>
  <si>
    <t xml:space="preserve">ОС Альт СП  / 4305 / Лицензия на право использования Альт СП Сервер релиз 10 / бессрочная / ФСТЭК / kit / с правом использования гипервизора / арх.64 бит</t>
  </si>
  <si>
    <t>ALT10-0110SH</t>
  </si>
  <si>
    <t xml:space="preserve">ОС Альт СП  / 4305 / Лицензия на право использования Альт СП Сервер релиз 10 / бессрочная / ФСТЭК / с правом использования гипервизора / арх.64 бит</t>
  </si>
  <si>
    <t>ALT10-0110SC-K</t>
  </si>
  <si>
    <t xml:space="preserve">ОС Альт СП  / 4305 / Лицензия на право использования Альт СП Сервер релиз 10 / бессрочная / ФСТЭК / kit / с правом использования контейнеризации / арх.64 бит</t>
  </si>
  <si>
    <t>ALT10-0110SC</t>
  </si>
  <si>
    <t xml:space="preserve">ОС Альт СП  / 4305 / Лицензия на право использования Альт СП Сервер релиз 10 / бессрочная / ФСТЭК / с правом использования контейнеризации / арх.64 бит</t>
  </si>
  <si>
    <t>ALT10-0310SY-K</t>
  </si>
  <si>
    <t xml:space="preserve">ОС Альт СП / 4305 / Лицензия на право использования Альт 8 СП Сервер, релиз 10 / бессрочная / ФСТЭК / kit / с правом использования виртуализации / арх. ARMv8</t>
  </si>
  <si>
    <t>ALT10-0310SY</t>
  </si>
  <si>
    <t xml:space="preserve">ОС Альт СП / 4305 / Лицензия на право использования Альт 8 СП Сервер, релиз 10 / бессрочная / ФСТЭК / с правом использования виртуализации / арх. ARMv8</t>
  </si>
  <si>
    <t>ALT10-0310SH-K</t>
  </si>
  <si>
    <t xml:space="preserve">ОС Альт СП  / 4305 / Лицензия на право использования Альт СП Сервер релиз 10 / бессрочная / ФСТЭК / kit / с правом использования гипервизора / арх. ARMv8</t>
  </si>
  <si>
    <t>ALT10-0310SH</t>
  </si>
  <si>
    <t xml:space="preserve">ОС Альт СП  / 4305 / Лицензия на право использования Альт СП Сервер релиз 10 / бессрочная / ФСТЭК / с правом использования гипервизора / арх. ARMv8</t>
  </si>
  <si>
    <t>ALT10-0310SC-K</t>
  </si>
  <si>
    <t xml:space="preserve">ОС Альт СП  / 4305 / Лицензия на право использования Альт СП Сервер релиз 10 / бессрочная / ФСТЭК / kit / с правом использования контейнеризации / арх. ARMv8</t>
  </si>
  <si>
    <t>ALT10-0310SC</t>
  </si>
  <si>
    <t xml:space="preserve">ОС Альт СП  / 4305 / Лицензия на право использования Альт СП Сервер релиз 10 / бессрочная / ФСТЭК / с правом использования контейнеризации / арх. ARMv8</t>
  </si>
  <si>
    <t>ALT10-0111SY-K</t>
  </si>
  <si>
    <t xml:space="preserve">ОС Альт СП  / 4305 / Лицензия на право использования Альт СП Сервер релиз 10 / срочная на 1 год / ФСТЭК / kit / с правом использования виртуализации / арх.64 бит</t>
  </si>
  <si>
    <t>ALT10-0111SY</t>
  </si>
  <si>
    <t xml:space="preserve">ОС Альт СП  / 4305 / Лицензия на право использования Альт СП Сервер релиз 10 / срочная на 1 год / ФСТЭК / с правом использования виртуализации / арх.64 бит</t>
  </si>
  <si>
    <t>ALT10-0111SH-K</t>
  </si>
  <si>
    <t xml:space="preserve">ОС Альт СП  / 4305 / Лицензия на право использования Альт СП Сервер релиз 10 / срочная на 1 год / ФСТЭК / kit / с правом использования гипервизора / арх.64 бит</t>
  </si>
  <si>
    <t>ALT10-0111SH</t>
  </si>
  <si>
    <t xml:space="preserve">ОС Альт СП  / 4305 / Лицензия на право использования Альт СП Сервер релиз 10 / срочная на 1 год / ФСТЭК / с правом использования гипервизора / арх.64 бит</t>
  </si>
  <si>
    <t>ALT10-0111SC-K</t>
  </si>
  <si>
    <t xml:space="preserve">ОС Альт СП  / 4305 / Лицензия на право использования Альт СП Сервер релиз 10 / срочная на 1 год / ФСТЭК / kit / с правом использования контейнеризации / арх.64 бит</t>
  </si>
  <si>
    <t>ALT10-0111SC</t>
  </si>
  <si>
    <t xml:space="preserve">ОС Альт СП  / 4305 / Лицензия на право использования Альт СП Сервер релиз 10 / срочная на 1 год / ФСТЭК / с правом использования контейнеризации / арх.64 бит</t>
  </si>
  <si>
    <t>ALT10-0311SY-K</t>
  </si>
  <si>
    <t xml:space="preserve">ОС Альт СП  / 4305 / Лицензия на право использования Альт СП Сервер релиз 10 / срочная на 1 год / ФСТЭК / kit / с правом использования виртуализации / арх. ARMv8</t>
  </si>
  <si>
    <t>ALT10-0311SY</t>
  </si>
  <si>
    <t xml:space="preserve">ОС Альт СП  / 4305 / Лицензия на право использования Альт СП Сервер релиз 10 / срочная на 1 год / ФСТЭК / с правом использования виртуализации / арх. ARMv8</t>
  </si>
  <si>
    <t>ALT10-0311SH-K</t>
  </si>
  <si>
    <t xml:space="preserve">ОС Альт СП  / 4305 / Лицензия на право использования Альт СП Сервер релиз 10 / срочная на 1 год / ФСТЭК / kit / с правом использования гипервизора / арх. ARMv8</t>
  </si>
  <si>
    <t>ALT10-0311SH</t>
  </si>
  <si>
    <t xml:space="preserve">ОС Альт СП  / 4305 / Лицензия на право использования Альт СП Сервер релиз 10 / срочная на 1 год / ФСТЭК / с правом использования гипервизора / арх.ARMv8</t>
  </si>
  <si>
    <t>ALT10-0311SC-K</t>
  </si>
  <si>
    <t xml:space="preserve">ОС Альт СП  / 4305 / Лицензия на право использования Альт СП Сервер релиз 10 / срочная на 1 год / ФСТЭК / kit / с правом использования контейнеризации / арх. ARMv8</t>
  </si>
  <si>
    <t>ALT10-0311SC</t>
  </si>
  <si>
    <t xml:space="preserve">ОС Альт СП  / 4305 / Лицензия на право использования Альт СП Сервер релиз 10 / срочная на 1 год / ФСТЭК / с правом использования контейнеризации / арх. ARMv8</t>
  </si>
  <si>
    <t>ALT9-0110SY</t>
  </si>
  <si>
    <t xml:space="preserve">Операционная система Альт 8 СП / 4305 / Лицензия на право использования Альт 8 СП Сервер, релиз 9 / бессрочная / ФСТЭК / с правом использования виртуализации / арх.64 бит</t>
  </si>
  <si>
    <t xml:space="preserve">(***) Данная лицензия * - включает право использования гипервизора kvm и любых способов контейнеризации docker, LXC, LXD</t>
  </si>
  <si>
    <t>ALT9-0310SY</t>
  </si>
  <si>
    <t xml:space="preserve">Операционная система Альт 8 СП / 4305 / Лицензия на право использования Альт 8 СП Сервер, релиз 9 / бессрочная / ФСТЭК / с правом использования виртуализации / арх. ARMv8</t>
  </si>
  <si>
    <t>ALT9-0710SY</t>
  </si>
  <si>
    <t xml:space="preserve">Операционная система Альт 8 СП / 4305 / Лицензия на право использования Альт 8 СП Сервер, релиз 9 / бессрочная / ФСТЭК / с правом использования виртуализации / арх. POWER</t>
  </si>
  <si>
    <t>ALT9-0111SY</t>
  </si>
  <si>
    <t xml:space="preserve">Операционная система Альт 8 СП / 4305 / Лицензия на право использования Альт 8 СП Сервер, релиз 9 / срочная на 1 год / ФСТЭК /  с правом использования виртуализации / арх.64 бит</t>
  </si>
  <si>
    <t>ALT9-0311SY</t>
  </si>
  <si>
    <t xml:space="preserve">Операционная система Альт 8 СП / 4305 / Лицензия на право использования Альт 8 СП Сервер, релиз 9 / срочная на 1 год / ФСТЭК /  с правом использования виртуализации / арх. ARMv8</t>
  </si>
  <si>
    <t>ALT9-0711SY</t>
  </si>
  <si>
    <t xml:space="preserve">Операционная система Альт 8 СП / 4305 / Лицензия на право использования Альт 8 СП Сервер, релиз 9 / срочная на 1 год / ФСТЭК /  с правом использования виртуализации / арх. POWER</t>
  </si>
  <si>
    <t>ALT11-0100D</t>
  </si>
  <si>
    <t xml:space="preserve">Альт Домен / 1541 / Лицензия на право использования программного комплекса Альт Домен 11 / бессрочная / на 1 контроллер домена / арх.х86_64</t>
  </si>
  <si>
    <t>ALT11-0300D</t>
  </si>
  <si>
    <t xml:space="preserve">Альт Домен / 1541 / Лицензия на право использования программного комплекса Альт Домен 11 / бессрочная / на 1 контроллер домена / арх.ARMv8</t>
  </si>
  <si>
    <t>ALT11-0101D</t>
  </si>
  <si>
    <t xml:space="preserve">Альт Домен / 1541 / Лицензия на право использования программного комплекса Альт Домен 11 / срочная на 1 год / на 1 контроллер домена / арх.х86_64</t>
  </si>
  <si>
    <t>ALT11-0301D</t>
  </si>
  <si>
    <t xml:space="preserve">Альт Домен / 1541 / Лицензия на право использования программного комплекса Альт Домен 11 / срочная на 1 год / на 1 контроллер домена / арх.ARMv8</t>
  </si>
  <si>
    <t xml:space="preserve">Апгрейд с Альт Сервер</t>
  </si>
  <si>
    <t>ALT11-0100D-UPS11</t>
  </si>
  <si>
    <t xml:space="preserve">Альт Домен / 1541 / Лицензия на право использования программного комплекса Альт Домен 11 / бессрочная / на 1 контроллер домена / с прекращением действия лицензии и права использования Бессрочной лицензии Альт Сервер 11 / арх.х86_64</t>
  </si>
  <si>
    <t>ALT11-0100D-UPS10</t>
  </si>
  <si>
    <t xml:space="preserve">Альт Домен / 1541 / Лицензия на право использования программного комплекса Альт Домен 11 / бессрочная / на 1 контроллер домена / с прекращением действия лицензии и права использования Бессрочной лицензии Альт Сервер 10 / арх.х86_64</t>
  </si>
  <si>
    <t>ALT10-0100D</t>
  </si>
  <si>
    <t xml:space="preserve">Альт Домен / 1541 / Лицензия на право использования программного комплекса Альт Домен 10 / бессрочная / на 1 контроллер домена / арх.х86_64</t>
  </si>
  <si>
    <t>ALT10-0300D</t>
  </si>
  <si>
    <t xml:space="preserve">Альт Домен / 1541 / Лицензия на право использования программного комплекса Альт Домен 10 / бессрочная / на 1 контроллер домена / арх.ARMv8</t>
  </si>
  <si>
    <t>ALT10-0101D</t>
  </si>
  <si>
    <t xml:space="preserve">Альт Домен / 1541 / Лицензия на право использования программного комплекса Альт Домен 10 / срочная на 1 год / на 1 контроллер домена / арх.х86_64</t>
  </si>
  <si>
    <t>ALT10-0301D</t>
  </si>
  <si>
    <t xml:space="preserve">Альт Домен / 1541 / Лицензия на право использования программного комплекса Альт Домен 10 / срочная на 1 год / на 1 контроллер домена / арх.ARMv8</t>
  </si>
  <si>
    <t>ALT10-0100D-UPS10</t>
  </si>
  <si>
    <t xml:space="preserve">Альт Домен / 1541 / Лицензия на право использования программного комплекса Альт Домен 10 / бессрочная / на 1 контроллер домена / с прекращением действия лицензии и права использования Бессрочной лицензии Альт Сервер 10 / арх.х86_64</t>
  </si>
  <si>
    <t>ALT10-0100D-UPS9</t>
  </si>
  <si>
    <t xml:space="preserve">Альт Домен / 1541 / Лицензия на право использования программного комплекса Альт Домен 10 / бессрочная / на 1 контроллер домена / с прекращением действия лицензии и права использования Бессрочной лицензии Альт Сервер 9 / арх.х86_64</t>
  </si>
  <si>
    <t>ALT10-0300D-UPS10</t>
  </si>
  <si>
    <t xml:space="preserve">Альт Домен / 1541 / Лицензия на право использования программного комплекса Альт Домен 10 / бессрочная / на 1 контроллер домена / с прекращением действия лицензии и права использования Бессрочной лицензии Альт Сервер 10 / арх.ARMv8</t>
  </si>
  <si>
    <t>ALT10-0110SD-K</t>
  </si>
  <si>
    <t xml:space="preserve">ОС Альт СП / 4305 / Лицензия на право использования программного комплекса Альт Домен из состава Альт СП Сервер релиз 10 / бессрочная / ФСТЭК / kit / на 1 контроллер домена / арх.64 бит</t>
  </si>
  <si>
    <r>
      <rPr>
        <sz val="8"/>
        <rFont val="Arial"/>
      </rPr>
      <t xml:space="preserve">Эта позиция предназначена только для использования ОС Альт СП в качестве контроллера домена. 
</t>
    </r>
    <r>
      <rPr>
        <sz val="8"/>
        <rFont val="Arial"/>
      </rPr>
      <t xml:space="preserve">Клиентские устройства, подключаемые к домену, должны иметь собственные лицензии. Количество подключений на уровне контроллера домена дополнительно не ограничивается.</t>
    </r>
  </si>
  <si>
    <t>ALT10-0110SD</t>
  </si>
  <si>
    <t xml:space="preserve">ОС Альт СП / 4305 / Лицензия на право использования программного комплекса Альт Домен из состава Альт СП Сервер релиз 10 / бессрочная / ФСТЭК / на 1 контроллер домена / арх.64 бит</t>
  </si>
  <si>
    <t>ALT10-0111SD-K</t>
  </si>
  <si>
    <t xml:space="preserve">ОС Альт СП / 4305 / Лицензия на право использования программного комплекса Альт Домен из состава Альт СП Сервер релиз 10 / срочная на 1 год / ФСТЭК / kit / на 1 контроллер домена / арх.64 бит</t>
  </si>
  <si>
    <t>ALT10-0111SD</t>
  </si>
  <si>
    <t xml:space="preserve">ОС Альт СП / 4305 / Лицензия на право использования программного комплекса Альт Домен из состава Альт СП Сервер релиз 10 / срочная на 1 год / ФСТЭК / на 1 контроллер домена / арх.64 бит</t>
  </si>
  <si>
    <t xml:space="preserve">Апгрейд на Альт Домен из состава Альт СП Сервера</t>
  </si>
  <si>
    <t>ALT10-0110SD-UPZ10</t>
  </si>
  <si>
    <t xml:space="preserve">ОС Альт СП / 4305 / Лицензия на право использования программного комплекса Альт Домен из состава Альт СП Сервер релиз 10 / бессрочная / ФСТЭК / на 1 контроллер домена / с прекращением действия лицензии и права использования Бессрочной лицензии Альт СП Сервер релиз 10, без права использования виртуализации / арх. 64 бит</t>
  </si>
  <si>
    <t>ALT10-0110SD-UPZ9-K</t>
  </si>
  <si>
    <t xml:space="preserve">ОС Альт СП / 4305 / Лицензия на право использования программного комплекса Альт Домен из состава Альт СП Сервер релиз 10 / бессрочная / ФСТЭК / kit / на 1 контроллер домена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</si>
  <si>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ALT10-0110SD-UPZ9</t>
  </si>
  <si>
    <t xml:space="preserve">ОС Альт СП / 4305 / Лицензия на право использования программного комплекса Альт Домен из состава Альт СП Сервер релиз 10 / бессрочная / ФСТЭК / на 1 контроллер домена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</si>
  <si>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 xml:space="preserve">Альт Платформа</t>
  </si>
  <si>
    <t>ALT11-0100P</t>
  </si>
  <si>
    <t xml:space="preserve">Альт Платформа / 21540 / Лицензия на право использования Альт Платформа 11</t>
  </si>
  <si>
    <t xml:space="preserve">договорная цена</t>
  </si>
  <si>
    <t xml:space="preserve">Варианты: Срочная на 12 мес/бессрочная, Тип1/Тип2
Дополнительно: сертификаты на сопровождение (уровни стандартный/расширенный с 1 года/базовый со 2 года)</t>
  </si>
  <si>
    <t xml:space="preserve">Альт Платформа / 21540 / Лицензия на право использования Альт Платформа 10</t>
  </si>
  <si>
    <t xml:space="preserve"> Лицензии на право использования несертифицированных операционных систем, поддерживающих процессоры архитектуры Эльбрус-8СВ</t>
  </si>
  <si>
    <t xml:space="preserve">! ЦЕНЫ ДЕЙСТВИТЕЛЬНЫ ДО 3 АВГУСТА 2025 ГОДА !</t>
  </si>
  <si>
    <t>ALT10-0900S-F</t>
  </si>
  <si>
    <t xml:space="preserve">Альт Сервер / 1541 / Лицензия на право использования Альт Сервер 10 / бессрочная / флеш / арх. Эльбрус-8СВ</t>
  </si>
  <si>
    <t>ALT10-0900S</t>
  </si>
  <si>
    <t xml:space="preserve">Альт Сервер / 1541 / Лицензия на право использования Альт Сервер 10 / бессрочная / арх. Эльбрус-8СВ</t>
  </si>
  <si>
    <t>ALT10-0900W-F</t>
  </si>
  <si>
    <t xml:space="preserve">Альт Рабочая станция / 1292 / Лицензия на право использования Альт Рабочая станция 10 / бессрочная / флеш / арх. Эльбрус-8СВ</t>
  </si>
  <si>
    <t>ALT10-0900W</t>
  </si>
  <si>
    <t xml:space="preserve">Альт Рабочая станция / 1292 / Лицензия на право использования Альт Рабочая станция 10 / бессрочная / арх. Эльбрус-8СВ</t>
  </si>
  <si>
    <t>ALT10-0901S-F</t>
  </si>
  <si>
    <t xml:space="preserve">Альт Сервер / 1541 / Лицензия на право использования Альт Сервер 10 / срочная на 1 год / флеш / арх. Эльбрус-8СВ</t>
  </si>
  <si>
    <t>ALT10-0901S</t>
  </si>
  <si>
    <t xml:space="preserve">Альт Сервер / 1541 / Лицензия на право использования Альт Сервер 10 / срочная на 1 год / арх. Эльбрус-8СВ</t>
  </si>
  <si>
    <t>ALT10-0901W-F</t>
  </si>
  <si>
    <t xml:space="preserve">Альт Рабочая станция / 1292 / Лицензия на право использования Альт Рабочая станция 10 / срочная на 1 год / флеш / арх. Эльбрус-8СВ</t>
  </si>
  <si>
    <t>ALT10-0901W</t>
  </si>
  <si>
    <t xml:space="preserve">Альт Рабочая станция / 1292 / Лицензия на право использования Альт Рабочая станция 10 / срочная на 1 год / арх. Эльбрус-8СВ</t>
  </si>
  <si>
    <t xml:space="preserve">Лицензии на право использования несертифицированных операционных систем, поддерживающих процессоры архитектуры Эльбрус-8С</t>
  </si>
  <si>
    <t>ALT10-0500S-F</t>
  </si>
  <si>
    <t xml:space="preserve">Альт Сервер / 1541 / Лицензия на право использования Альт Сервер 10 / бессрочная / флеш / арх. Эльбрус-8С</t>
  </si>
  <si>
    <t>ALT10-0500S</t>
  </si>
  <si>
    <t xml:space="preserve">Альт Сервер / 1541 / Лицензия на право использования Альт Сервер 10 / бессрочная / арх. Эльбрус-8С</t>
  </si>
  <si>
    <t>ALT10-0500W-F</t>
  </si>
  <si>
    <t xml:space="preserve">Альт Рабочая станция / 1292 / Лицензия на право использования Альт Рабочая станция 10 / бессрочная / флеш / арх. Эльбрус-8С</t>
  </si>
  <si>
    <t>ALT10-0500W</t>
  </si>
  <si>
    <t xml:space="preserve">Альт Рабочая станция / 1292 / Лицензия на право использования Альт Рабочая станция 10 / бессрочная / арх. Эльбрус-8С</t>
  </si>
  <si>
    <t>ALT10-0501S-F</t>
  </si>
  <si>
    <t xml:space="preserve">Альт Сервер / 1541 / Лицензия на право использования Альт Сервер 10 / срочная на 1 год / флеш / арх. Эльбрус-8С</t>
  </si>
  <si>
    <t>ALT10-0501S</t>
  </si>
  <si>
    <t xml:space="preserve">Альт Сервер / 1541 / Лицензия на право использования Альт Сервер 10 / срочная на 1 год / арх. Эльбрус-8С</t>
  </si>
  <si>
    <t>ALT10-0501W-F</t>
  </si>
  <si>
    <t xml:space="preserve">Альт Рабочая станция / 1292 / Лицензия на право использования Альт Рабочая станция 10 / срочная на 1 год / флеш / арх. Эльбрус-8С</t>
  </si>
  <si>
    <t>ALT10-0501W</t>
  </si>
  <si>
    <t xml:space="preserve">Альт Рабочая станция / 1292 / Лицензия на право использования Альт Рабочая станция 10 / срочная на 1 год / арх. Эльбрус-8С</t>
  </si>
  <si>
    <t xml:space="preserve">Лицензии на право использования несертифицированных операционных систем, поддерживающих процессоры архитектуры Эльбрус-4С</t>
  </si>
  <si>
    <t>ALT10-0600S-F</t>
  </si>
  <si>
    <t xml:space="preserve">Альт Сервер / 1541 / Лицензия на право использования Альт Сервер 10 / бессрочная / флеш / арх. Эльбрус-4С</t>
  </si>
  <si>
    <t>ALT10-0600S</t>
  </si>
  <si>
    <t xml:space="preserve">Альт Сервер / 1541 / Лицензия на право использования Альт Сервер 10 / бессрочная / арх. Эльбрус-4С</t>
  </si>
  <si>
    <t>ALT10-0600W-F</t>
  </si>
  <si>
    <t xml:space="preserve">Альт Рабочая станция / 1292 / Лицензия на право использования Альт Рабочая станция 10 / бессрочная / флеш / арх. Эльбрус-4С</t>
  </si>
  <si>
    <t>ALT10-0600W</t>
  </si>
  <si>
    <t xml:space="preserve">Альт Рабочая станция / 1292 / Лицензия на право использования Альт Рабочая станция 10 / бессрочная / арх. Эльбрус-4С</t>
  </si>
  <si>
    <t>ALT10-0601S-F</t>
  </si>
  <si>
    <t xml:space="preserve">Альт Сервер / 1541 / Лицензия на право использования Альт Сервер 10 / срочная на 1 год / флеш / арх. Эльбрус-4С</t>
  </si>
  <si>
    <t>ALT10-0601S</t>
  </si>
  <si>
    <t xml:space="preserve">Альт Сервер / 1541 / Лицензия на право использования Альт Сервер 10 / срочная на 1 год / арх. Эльбрус-4С</t>
  </si>
  <si>
    <t>ALT10-0601W-F</t>
  </si>
  <si>
    <t xml:space="preserve">Альт Рабочая станция / 1292 / Лицензия на право использования Альт Рабочая станция 10 / срочная на 1 год / флеш / арх. Эльбрус-4С</t>
  </si>
  <si>
    <t>ALT10-0601W</t>
  </si>
  <si>
    <t xml:space="preserve">Альт Рабочая станция / 1292 / Лицензия на право использования Альт Рабочая станция 10 / срочная на 1 год / арх. Эльбрус-4С</t>
  </si>
  <si>
    <t xml:space="preserve">Лицензии на право использования сертифицированных ФСТЭК операционных систем, поддерживающих процессоры архитектуры e2kv4/e2kv5 и e2kv6, релиз 10</t>
  </si>
  <si>
    <t>ALT10-1210W-K</t>
  </si>
  <si>
    <r>
      <rPr>
        <sz val="10.5"/>
        <rFont val="Times New Roman"/>
      </rPr>
      <t xml:space="preserve">ОC Альт СП / 4305 / Лицензия на право использования Альт СП Рабочая станция релиз 10 / бессрочная / ФСТЭК / kit / арх. </t>
    </r>
    <r>
      <rPr>
        <sz val="10.5"/>
        <rFont val="Times New Roman"/>
      </rPr>
      <t>e2kv4/e2kv5</t>
    </r>
  </si>
  <si>
    <t>ALT10-1210W</t>
  </si>
  <si>
    <r>
      <rPr>
        <sz val="10.5"/>
        <rFont val="Times New Roman"/>
      </rPr>
      <t xml:space="preserve">ОC Альт СП / 4305 / Лицензия на право использования Альт СП Рабочая станция релиз 10 / бессрочная / ФСТЭК / арх. </t>
    </r>
    <r>
      <rPr>
        <sz val="10.5"/>
        <rFont val="Times New Roman"/>
      </rPr>
      <t>e2kv4/e2kv5</t>
    </r>
  </si>
  <si>
    <t>ALT10-1110W-K</t>
  </si>
  <si>
    <r>
      <rPr>
        <sz val="10.5"/>
        <rFont val="Times New Roman"/>
      </rPr>
      <t xml:space="preserve">ОC Альт СП / 4305 / Лицензия на право использования Альт СП Рабочая станция релиз 10 / бессрочная / ФСТЭК / kit / арх.</t>
    </r>
    <r>
      <rPr>
        <sz val="10.5"/>
        <rFont val="Times New Roman"/>
      </rPr>
      <t>e2kv6</t>
    </r>
  </si>
  <si>
    <t>ALT10-1110W</t>
  </si>
  <si>
    <r>
      <rPr>
        <sz val="10.5"/>
        <rFont val="Times New Roman"/>
      </rPr>
      <t xml:space="preserve">ОC Альт СП / 4305 / Лицензия на право использования Альт СП Рабочая станция релиз 10 / бессрочная / ФСТЭК / арх.</t>
    </r>
    <r>
      <rPr>
        <sz val="10.5"/>
        <rFont val="Times New Roman"/>
      </rPr>
      <t>e2kv6</t>
    </r>
  </si>
  <si>
    <t>ALT10-1211W-K</t>
  </si>
  <si>
    <r>
      <rPr>
        <sz val="10.5"/>
        <rFont val="Times New Roman"/>
      </rPr>
      <t xml:space="preserve">ОC Альт СП / 4305 / Лицензия на право использования Альт СП Рабочая станция релиз 10 / срочная на 1 год / ФСТЭК / kit / арх. </t>
    </r>
    <r>
      <rPr>
        <sz val="10.5"/>
        <rFont val="Times New Roman"/>
      </rPr>
      <t>e2kv4/e2kv5</t>
    </r>
  </si>
  <si>
    <t>ALT10-1211W</t>
  </si>
  <si>
    <r>
      <rPr>
        <sz val="10.5"/>
        <rFont val="Times New Roman"/>
      </rPr>
      <t xml:space="preserve">ОC Альт СП / 4305 / Лицензия на право использования Альт СП Рабочая станция релиз 10 / срочная на 1 год / ФСТЭК / арх. </t>
    </r>
    <r>
      <rPr>
        <sz val="10.5"/>
        <rFont val="Times New Roman"/>
      </rPr>
      <t>e2kv4/e2kv5</t>
    </r>
  </si>
  <si>
    <t>ALT10-1111W-K</t>
  </si>
  <si>
    <r>
      <rPr>
        <sz val="10.5"/>
        <rFont val="Times New Roman"/>
      </rPr>
      <t xml:space="preserve">ОC Альт СП / 4305 / Лицензия на право использования Альт СП Рабочая станция релиз 10 / срочная на 1 год / ФСТЭК / kit / арх.</t>
    </r>
    <r>
      <rPr>
        <sz val="10.5"/>
        <rFont val="Times New Roman"/>
      </rPr>
      <t>e2kv6</t>
    </r>
  </si>
  <si>
    <t>ALT10-1111W</t>
  </si>
  <si>
    <r>
      <rPr>
        <sz val="10.5"/>
        <rFont val="Times New Roman"/>
      </rPr>
      <t xml:space="preserve">ОC Альт СП / 4305 / Лицензия на право использования Альт СП Рабочая станция релиз 10 / срочная на 1 год / ФСТЭК / арх.</t>
    </r>
    <r>
      <rPr>
        <sz val="10.5"/>
        <rFont val="Times New Roman"/>
      </rPr>
      <t>e2kv6</t>
    </r>
  </si>
  <si>
    <t xml:space="preserve">Лицензии на право использования сертифицированных ФСТЭК операционных систем, поддерживающих процессоры архитектуры Эльбрус-8С, релиз 9*</t>
  </si>
  <si>
    <t xml:space="preserve">(*) - Релиз на основе 9 программной платформы обеспечивается выпуском обновлений по безопасности до августа 2026 г. и может быть использован для защиты информации в аттестованных контурах при соблюдении условий эксплуатации: регулярного обновления из соответствующего репозитория.</t>
  </si>
  <si>
    <t>17к.</t>
  </si>
  <si>
    <t>ALT9-0510S-K</t>
  </si>
  <si>
    <t xml:space="preserve">Операционная система Альт 8 СП / 4305 / Лицензия на право использования Альт 8 СП Сервер, релиз 9 / бессрочная / ФСТЭК / kit / арх. Эльбрус-8С</t>
  </si>
  <si>
    <t>ALT9-0510S</t>
  </si>
  <si>
    <t xml:space="preserve">Операционная система Альт 8 СП / 4305 / Лицензия на право использования Альт 8 СП Сервер, релиз 9 / бессрочная / ФСТЭК / арх. Эльбрус-8С</t>
  </si>
  <si>
    <t>18к.</t>
  </si>
  <si>
    <t>ALT9-0510W-K</t>
  </si>
  <si>
    <t xml:space="preserve">Операционная система Альт 8 СП / 4305 / Лицензия на право использования Альт 8 СП Рабочая станция, релиз 9 / бессрочная / ФСТЭК / kit / арх. Эльбрус-8С</t>
  </si>
  <si>
    <t>ALT9-0510W</t>
  </si>
  <si>
    <t xml:space="preserve">Операционная система Альт 8 СП / 4305 / Лицензия на право использования Альт 8 СП Рабочая станция, релиз 9 / бессрочная / ФСТЭК / арх. Эльбрус-8С</t>
  </si>
  <si>
    <t>27к.</t>
  </si>
  <si>
    <t>ALT9-0511S-K</t>
  </si>
  <si>
    <t xml:space="preserve">Операционная система Альт 8 СП / 4305 / Лицензия на право использования Альт 8 СП Сервер, релиз 9 / срочная на 1 год / ФСТЭК / kit / арх. Эльбрус-8С</t>
  </si>
  <si>
    <t>ALT9-0511S</t>
  </si>
  <si>
    <t xml:space="preserve">Операционная система Альт 8 СП / 4305 / Лицензия на право использования Альт 8 СП Сервер, релиз 9 / срочная на 1 год / ФСТЭК / арх. Эльбрус-8С</t>
  </si>
  <si>
    <t>28к.</t>
  </si>
  <si>
    <t>ALT9-0511W-K</t>
  </si>
  <si>
    <t xml:space="preserve">Операционная система Альт 8 СП / 4305 / Лицензия на право использования Альт 8 СП Рабочая станция, релиз 9 / срочная на 1 год / ФСТЭК / kit / арх. Эльбрус-8С</t>
  </si>
  <si>
    <t>ALT9-0511W</t>
  </si>
  <si>
    <t xml:space="preserve">Операционная система Альт 8 СП / 4305 / Лицензия на право использования Альт 8 СП Рабочая станция, релиз 9 / срочная на 1 год / ФСТЭК / арх. Эльбрус-8С</t>
  </si>
  <si>
    <t xml:space="preserve">Лицензии на право использования сертифицированных ФСТЭК операционных систем, поддерживающих процессоры архитектуры Эльбрус-4С, релиз 9*</t>
  </si>
  <si>
    <t>29к.</t>
  </si>
  <si>
    <t>ALT9-0610S-K</t>
  </si>
  <si>
    <t xml:space="preserve">Операционная система Альт 8 СП / 4305 / Лицензия на право использования Альт 8 СП Сервер, релиз 9 / бессрочная / ФСТЭК / kit / арх. Эльбрус-4С</t>
  </si>
  <si>
    <t>ALT9-0610S</t>
  </si>
  <si>
    <t xml:space="preserve">Операционная система Альт 8 СП / 4305 / Лицензия на право использования Альт 8 СП Сервер, релиз 9 / бессрочная / ФСТЭК / арх. Эльбрус-4С</t>
  </si>
  <si>
    <t>30к.</t>
  </si>
  <si>
    <t>ALT9-0610W-K</t>
  </si>
  <si>
    <t xml:space="preserve">Операционная система Альт 8 СП / 4305 / Лицензия на право использования Альт 8 СП Рабочая станция, релиз 9 / бессрочная / ФСТЭК / kit / арх. Эльбрус-4С</t>
  </si>
  <si>
    <t>ALT9-0610W</t>
  </si>
  <si>
    <t xml:space="preserve">Операционная система Альт 8 СП / 4305 / Лицензия на право использования Альт 8 СП Рабочая станция, релиз 9 / бессрочная / ФСТЭК / арх. Эльбрус-4С</t>
  </si>
  <si>
    <t>31к.</t>
  </si>
  <si>
    <t>ALT9-0611S-K</t>
  </si>
  <si>
    <t xml:space="preserve">Операционная система Альт 8 СП / 4305 / Лицензия на право использования Альт 8 СП Сервер, релиз 9 / срочная на 1 год / ФСТЭК / kit / арх. Эльбрус-4С</t>
  </si>
  <si>
    <t>ALT9-0611S</t>
  </si>
  <si>
    <t xml:space="preserve">Операционная система Альт 8 СП / 4305 / Лицензия на право использования Альт 8 СП Сервер, релиз 9 / срочная на 1 год / ФСТЭК / арх. Эльбрус-4С</t>
  </si>
  <si>
    <t>32к.</t>
  </si>
  <si>
    <t>ALT9-0611W-K</t>
  </si>
  <si>
    <t xml:space="preserve">Операционная система Альт 8 СП / 4305 / Лицензия на право использования Альт 8 СП Рабочая станция, релиз 9 / срочная на 1 год / ФСТЭК / kit / арх. Эльбрус-4С</t>
  </si>
  <si>
    <t>ALT9-0611W</t>
  </si>
  <si>
    <t xml:space="preserve">Операционная система Альт 8 СП / 4305 / Лицензия на право использования Альт 8 СП Рабочая станция, релиз 9 / срочная на 1 год / ФСТЭК / арх. Эльбрус-4С</t>
  </si>
  <si>
    <t xml:space="preserve">Действуют с 02.07.2025</t>
  </si>
  <si>
    <t xml:space="preserve">ПОКА НЕ В ПРОДАЖЕ
РРЦ, руб/шт, НДС не облагается</t>
  </si>
  <si>
    <t>ALT10-1210S-K</t>
  </si>
  <si>
    <t>ALT10-1210S</t>
  </si>
  <si>
    <t>ALT10-1110S-K</t>
  </si>
  <si>
    <t>ALT10-1110S</t>
  </si>
  <si>
    <t>ALT10-1211S-K</t>
  </si>
  <si>
    <t>ALT10-1211S</t>
  </si>
  <si>
    <t>ALT10-1111S-K</t>
  </si>
  <si>
    <t>ALT10-1111S</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</si>
</sst>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0" formatCode="#,##0.00\ [$₽-419];[RED]\-#,##0.00\ [$₽-419]"/>
  </numFmts>
  <fonts count="21">
    <font>
      <sz val="10.000000"/>
      <color theme="1"/>
      <name val="Arial"/>
    </font>
    <font>
      <sz val="10.000000"/>
      <name val="Arial"/>
    </font>
    <font>
      <b/>
      <sz val="10.000000"/>
      <name val="Arial"/>
    </font>
    <font>
      <b/>
      <sz val="9.000000"/>
      <name val="Arial"/>
    </font>
    <font>
      <b/>
      <sz val="9.000000"/>
      <color indexed="4"/>
      <name val="Arial"/>
    </font>
    <font>
      <b/>
      <sz val="14.000000"/>
      <name val="Times New Roman"/>
    </font>
    <font>
      <sz val="12.000000"/>
      <name val="Times New Roman"/>
    </font>
    <font>
      <b/>
      <sz val="12.000000"/>
      <color rgb="FFC9211E"/>
      <name val="Times New Roman"/>
    </font>
    <font>
      <b/>
      <sz val="12.000000"/>
      <name val="Times New Roman"/>
    </font>
    <font>
      <b/>
      <sz val="12.000000"/>
      <name val="Arial"/>
    </font>
    <font>
      <b/>
      <sz val="8.000000"/>
      <name val="Arial"/>
    </font>
    <font>
      <sz val="8.000000"/>
      <name val="Arial"/>
    </font>
    <font>
      <sz val="10.500000"/>
      <name val="Times New Roman"/>
    </font>
    <font>
      <sz val="10.000000"/>
      <name val="Times New Roman"/>
    </font>
    <font>
      <b/>
      <sz val="10.500000"/>
      <name val="Times New Roman"/>
    </font>
    <font>
      <b/>
      <sz val="11.000000"/>
      <name val="Arial"/>
    </font>
    <font>
      <sz val="12.000000"/>
      <color rgb="FF040404"/>
      <name val="Arial"/>
    </font>
    <font>
      <sz val="10.000000"/>
      <color indexed="2"/>
      <name val="Arial"/>
    </font>
    <font>
      <b/>
      <sz val="14.000000"/>
      <color indexed="2"/>
      <name val="Arial"/>
    </font>
    <font>
      <b/>
      <sz val="10.500000"/>
      <color indexed="2"/>
      <name val="Times New Roman"/>
    </font>
    <font>
      <sz val="10.500000"/>
      <color indexed="2"/>
      <name val="Times New Roman"/>
    </font>
  </fonts>
  <fills count="8">
    <fill>
      <patternFill patternType="none"/>
    </fill>
    <fill>
      <patternFill patternType="gray125"/>
    </fill>
    <fill>
      <patternFill patternType="solid">
        <fgColor rgb="FFF6F9D4"/>
        <bgColor rgb="FFFFF5CE"/>
      </patternFill>
    </fill>
    <fill>
      <patternFill patternType="solid">
        <fgColor indexed="5"/>
        <bgColor indexed="5"/>
      </patternFill>
    </fill>
    <fill>
      <patternFill patternType="solid">
        <fgColor rgb="FFFFF5CE"/>
        <bgColor rgb="FFF6F9D4"/>
      </patternFill>
    </fill>
    <fill>
      <patternFill patternType="solid">
        <fgColor rgb="FFFFFFA6"/>
        <bgColor rgb="FFFFF5CE"/>
      </patternFill>
    </fill>
    <fill>
      <patternFill patternType="solid">
        <fgColor rgb="FFFF8000"/>
        <bgColor indexed="53"/>
      </patternFill>
    </fill>
    <fill>
      <patternFill patternType="solid">
        <fgColor rgb="FFCCCCCC"/>
        <bgColor indexed="31"/>
      </patternFill>
    </fill>
  </fills>
  <borders count="6">
    <border>
      <left style="none"/>
      <right style="none"/>
      <top style="none"/>
      <bottom style="none"/>
      <diagonal style="none"/>
    </border>
    <border>
      <left style="none"/>
      <right style="none"/>
      <top style="none"/>
      <bottom style="thin">
        <color theme="1"/>
      </bottom>
      <diagonal style="none"/>
    </border>
    <border>
      <left style="hair">
        <color rgb="FF000001"/>
      </left>
      <right style="none"/>
      <top style="hair">
        <color rgb="FF000001"/>
      </top>
      <bottom style="hair">
        <color rgb="FF000001"/>
      </bottom>
      <diagonal style="none"/>
    </border>
    <border>
      <left style="hair">
        <color rgb="FF000001"/>
      </left>
      <right style="hair">
        <color rgb="FF000001"/>
      </right>
      <top style="hair">
        <color rgb="FF000001"/>
      </top>
      <bottom style="hair">
        <color rgb="FF000001"/>
      </bottom>
      <diagonal style="none"/>
    </border>
    <border>
      <left style="hair">
        <color theme="1"/>
      </left>
      <right style="hair">
        <color theme="1"/>
      </right>
      <top style="hair">
        <color theme="1"/>
      </top>
      <bottom style="hair">
        <color theme="1"/>
      </bottom>
      <diagonal style="none"/>
    </border>
    <border>
      <left style="thin">
        <color theme="1"/>
      </left>
      <right style="thin">
        <color theme="1"/>
      </right>
      <top style="thin">
        <color theme="1"/>
      </top>
      <bottom style="thin">
        <color theme="1"/>
      </bottom>
      <diagonal style="none"/>
    </border>
  </borders>
  <cellStyleXfs count="6">
    <xf fontId="0" fillId="0" borderId="0" numFmtId="0" applyNumberFormat="1" applyFont="1" applyFill="1" applyBorder="1" applyProtection="1">
      <protection hidden="0" locked="1"/>
    </xf>
    <xf fontId="1" fillId="0" borderId="0" numFmtId="43" applyNumberFormat="1" applyFont="1" applyFill="1" applyBorder="0" applyProtection="0"/>
    <xf fontId="1" fillId="0" borderId="0" numFmtId="41" applyNumberFormat="1" applyFont="1" applyFill="1" applyBorder="0" applyProtection="0"/>
    <xf fontId="1" fillId="0" borderId="0" numFmtId="44" applyNumberFormat="1" applyFont="1" applyFill="1" applyBorder="0" applyProtection="0"/>
    <xf fontId="1" fillId="0" borderId="0" numFmtId="42" applyNumberFormat="1" applyFont="1" applyFill="1" applyBorder="0" applyProtection="0"/>
    <xf fontId="1" fillId="0" borderId="0" numFmtId="9" applyNumberFormat="1" applyFont="1" applyFill="1" applyBorder="0" applyProtection="0"/>
  </cellStyleXfs>
  <cellXfs count="99">
    <xf fontId="0" fillId="0" borderId="0" numFmtId="0" xfId="0" applyProtection="0">
      <protection hidden="0" locked="1"/>
    </xf>
    <xf fontId="0" fillId="0" borderId="0" numFmtId="0" xfId="0" applyProtection="1">
      <protection hidden="0" locked="1"/>
    </xf>
    <xf fontId="2" fillId="0" borderId="0" numFmtId="0" xfId="0" applyFont="1" applyProtection="1">
      <protection hidden="0" locked="1"/>
    </xf>
    <xf fontId="2" fillId="0" borderId="1" numFmtId="0" xfId="0" applyFont="1" applyBorder="1" applyAlignment="1" applyProtection="1">
      <alignment vertical="top"/>
      <protection hidden="0" locked="1"/>
    </xf>
    <xf fontId="2" fillId="0" borderId="1" numFmtId="0" xfId="0" applyFont="1" applyBorder="1" applyProtection="1">
      <protection hidden="0" locked="1"/>
    </xf>
    <xf fontId="0" fillId="0" borderId="1" numFmtId="0" xfId="0" applyBorder="1" applyProtection="1">
      <protection hidden="0" locked="1"/>
    </xf>
    <xf fontId="3" fillId="0" borderId="0" numFmtId="0" xfId="0" applyFont="1" applyProtection="1">
      <protection hidden="0" locked="1"/>
    </xf>
    <xf fontId="4" fillId="0" borderId="0" numFmtId="0" xfId="0" applyFont="1" applyProtection="1">
      <protection hidden="0" locked="1"/>
    </xf>
    <xf fontId="5" fillId="0" borderId="0" numFmtId="0" xfId="0" applyFont="1" applyAlignment="1" applyProtection="1">
      <alignment horizontal="center" vertical="center"/>
      <protection hidden="0" locked="1"/>
    </xf>
    <xf fontId="6" fillId="0" borderId="0" numFmtId="0" xfId="0" applyFont="1" applyAlignment="1" applyProtection="1">
      <alignment horizontal="center"/>
      <protection hidden="0" locked="1"/>
    </xf>
    <xf fontId="7" fillId="0" borderId="0" numFmtId="0" xfId="0" applyFont="1" applyAlignment="1" applyProtection="1">
      <alignment horizontal="center" vertical="center" wrapText="1"/>
      <protection hidden="0" locked="1"/>
    </xf>
    <xf fontId="6" fillId="0" borderId="0" numFmtId="0" xfId="0" applyFont="1" applyProtection="1">
      <protection hidden="0" locked="1"/>
    </xf>
    <xf fontId="6" fillId="0" borderId="0" numFmtId="0" xfId="0" applyFont="1" applyAlignment="1" applyProtection="1">
      <alignment horizontal="left" vertical="center" wrapText="1"/>
      <protection hidden="0" locked="1"/>
    </xf>
    <xf fontId="8" fillId="0" borderId="0" numFmtId="0" xfId="0" applyFont="1" applyProtection="1">
      <protection hidden="0" locked="1"/>
    </xf>
    <xf fontId="0" fillId="0" borderId="0" numFmtId="0" xfId="0" applyAlignment="1" applyProtection="1">
      <alignment wrapText="1"/>
      <protection hidden="0" locked="1"/>
    </xf>
    <xf fontId="8" fillId="0" borderId="0" numFmtId="0" xfId="0" applyFont="1" applyAlignment="1" applyProtection="1">
      <alignment wrapText="1"/>
      <protection hidden="0" locked="1"/>
    </xf>
    <xf fontId="9" fillId="0" borderId="0" numFmtId="0" xfId="0" applyFont="1" applyAlignment="1" applyProtection="1">
      <alignment horizontal="center" vertical="center" wrapText="1"/>
      <protection hidden="0" locked="1"/>
    </xf>
    <xf fontId="8" fillId="0" borderId="0" numFmtId="0" xfId="0" applyFont="1" applyAlignment="1" applyProtection="1">
      <alignment horizontal="center" vertical="center" wrapText="1"/>
      <protection hidden="0" locked="1"/>
    </xf>
    <xf fontId="10" fillId="0" borderId="0" numFmtId="0" xfId="0" applyFont="1" applyProtection="1">
      <protection hidden="0" locked="1"/>
    </xf>
    <xf fontId="10" fillId="0" borderId="1" numFmtId="0" xfId="0" applyFont="1" applyBorder="1" applyAlignment="1" applyProtection="1">
      <alignment vertical="top"/>
      <protection hidden="0" locked="1"/>
    </xf>
    <xf fontId="10" fillId="0" borderId="1" numFmtId="0" xfId="0" applyFont="1" applyBorder="1" applyProtection="1">
      <protection hidden="0" locked="1"/>
    </xf>
    <xf fontId="11" fillId="0" borderId="0" numFmtId="0" xfId="0" applyFont="1" applyProtection="1">
      <protection hidden="0" locked="1"/>
    </xf>
    <xf fontId="3" fillId="0" borderId="0" numFmtId="0" xfId="0" applyFont="1" applyAlignment="1" applyProtection="1">
      <alignment wrapText="1"/>
      <protection hidden="0" locked="1"/>
    </xf>
    <xf fontId="12" fillId="0" borderId="2" numFmtId="0" xfId="0" applyFont="1" applyBorder="1" applyAlignment="1" applyProtection="1">
      <alignment horizontal="center" vertical="center"/>
      <protection hidden="0" locked="1"/>
    </xf>
    <xf fontId="6" fillId="0" borderId="2" numFmtId="0" xfId="0" applyFont="1" applyBorder="1" applyAlignment="1" applyProtection="1">
      <alignment horizontal="center" vertical="center" wrapText="1"/>
      <protection hidden="0" locked="1"/>
    </xf>
    <xf fontId="6" fillId="0" borderId="3" numFmtId="0" xfId="0" applyFont="1" applyBorder="1" applyAlignment="1" applyProtection="1">
      <alignment horizontal="center" vertical="center" wrapText="1"/>
      <protection hidden="0" locked="1"/>
    </xf>
    <xf fontId="6" fillId="0" borderId="4" numFmtId="0" xfId="0" applyFont="1" applyBorder="1" applyAlignment="1" applyProtection="1">
      <alignment vertical="top" wrapText="1"/>
      <protection hidden="0" locked="1"/>
    </xf>
    <xf fontId="6" fillId="0" borderId="2" numFmtId="0" xfId="0" applyFont="1" applyBorder="1" applyAlignment="1" applyProtection="1">
      <alignment vertical="center" wrapText="1"/>
      <protection hidden="0" locked="1"/>
    </xf>
    <xf fontId="0" fillId="0" borderId="0" numFmtId="0" xfId="0" applyAlignment="1" applyProtection="1">
      <alignment vertical="center" wrapText="1"/>
      <protection hidden="0" locked="1"/>
    </xf>
    <xf fontId="0" fillId="0" borderId="4" numFmtId="0" xfId="0" applyBorder="1" applyAlignment="1" applyProtection="1">
      <alignment vertical="center" wrapText="1"/>
      <protection hidden="0" locked="1"/>
    </xf>
    <xf fontId="6" fillId="0" borderId="4" numFmtId="0" xfId="0" applyFont="1" applyBorder="1" applyAlignment="1" applyProtection="1">
      <alignment horizontal="center" vertical="center" wrapText="1"/>
      <protection hidden="0" locked="1"/>
    </xf>
    <xf fontId="0" fillId="0" borderId="5" numFmtId="0" xfId="0" applyBorder="1" applyAlignment="1" applyProtection="1">
      <alignment vertical="center" wrapText="1"/>
      <protection hidden="0" locked="1"/>
    </xf>
    <xf fontId="13" fillId="0" borderId="2" numFmtId="0" xfId="0" applyFont="1" applyBorder="1" applyAlignment="1" applyProtection="1">
      <alignment horizontal="center" vertical="center" wrapText="1"/>
      <protection hidden="0" locked="1"/>
    </xf>
    <xf fontId="6" fillId="0" borderId="4" numFmtId="0" xfId="0" applyFont="1" applyBorder="1" applyAlignment="1" applyProtection="1">
      <alignment vertical="center" wrapText="1"/>
      <protection hidden="0" locked="1"/>
    </xf>
    <xf fontId="0" fillId="0" borderId="0" numFmtId="49" xfId="0" applyNumberFormat="1" applyProtection="1">
      <protection hidden="0" locked="1"/>
    </xf>
    <xf fontId="0" fillId="0" borderId="0" numFmtId="160" xfId="0" applyNumberFormat="1" applyProtection="1">
      <protection hidden="0" locked="1"/>
    </xf>
    <xf fontId="0" fillId="0" borderId="0" numFmtId="0" xfId="0" applyAlignment="1" applyProtection="0">
      <alignment horizontal="center" wrapText="1"/>
      <protection hidden="0" locked="1"/>
    </xf>
    <xf fontId="0" fillId="0" borderId="0" numFmtId="0" xfId="0" applyAlignment="1" applyProtection="0">
      <alignment horizontal="center"/>
      <protection hidden="0" locked="1"/>
    </xf>
    <xf fontId="8" fillId="2" borderId="3" numFmtId="49" xfId="0" applyNumberFormat="1" applyFont="1" applyFill="1" applyBorder="1" applyAlignment="1" applyProtection="1">
      <alignment horizontal="center" vertical="center" wrapText="1"/>
      <protection hidden="0" locked="1"/>
    </xf>
    <xf fontId="9" fillId="0" borderId="0" numFmtId="0" xfId="0" applyFont="1" applyAlignment="1" applyProtection="1">
      <alignment horizontal="center" vertical="center"/>
      <protection hidden="0" locked="1"/>
    </xf>
    <xf fontId="2" fillId="0" borderId="0" numFmtId="49" xfId="0" applyNumberFormat="1" applyFont="1" applyAlignment="1" applyProtection="1">
      <alignment horizontal="center" vertical="center"/>
      <protection hidden="0" locked="1"/>
    </xf>
    <xf fontId="14" fillId="0" borderId="3" numFmtId="49" xfId="0" applyNumberFormat="1" applyFont="1" applyBorder="1" applyAlignment="1" applyProtection="1">
      <alignment horizontal="center" wrapText="1"/>
      <protection hidden="0" locked="1"/>
    </xf>
    <xf fontId="14" fillId="0" borderId="3" numFmtId="0" xfId="0" applyFont="1" applyBorder="1" applyAlignment="1" applyProtection="1">
      <alignment horizontal="center" wrapText="1"/>
      <protection hidden="0" locked="1"/>
    </xf>
    <xf fontId="14" fillId="0" borderId="3" numFmtId="160" xfId="0" applyNumberFormat="1" applyFont="1" applyBorder="1" applyAlignment="1" applyProtection="1">
      <alignment horizontal="center" wrapText="1"/>
      <protection hidden="0" locked="1"/>
    </xf>
    <xf fontId="14" fillId="0" borderId="3" numFmtId="49" xfId="0" applyNumberFormat="1" applyFont="1" applyBorder="1" applyAlignment="1" applyProtection="1">
      <alignment horizontal="center" vertical="center"/>
      <protection hidden="0" locked="1"/>
    </xf>
    <xf fontId="12" fillId="0" borderId="3" numFmtId="49" xfId="0" applyNumberFormat="1" applyFont="1" applyBorder="1" applyAlignment="1" applyProtection="1">
      <alignment horizontal="center" vertical="center"/>
      <protection hidden="0" locked="1"/>
    </xf>
    <xf fontId="12" fillId="0" borderId="3" numFmtId="0" xfId="0" applyFont="1" applyBorder="1" applyAlignment="1" applyProtection="1">
      <alignment horizontal="center" vertical="center" wrapText="1"/>
      <protection hidden="0" locked="1"/>
    </xf>
    <xf fontId="12" fillId="0" borderId="3" numFmtId="160" xfId="0" applyNumberFormat="1" applyFont="1" applyBorder="1" applyAlignment="1" applyProtection="1">
      <alignment horizontal="center" vertical="center" wrapText="1"/>
      <protection hidden="0" locked="1"/>
    </xf>
    <xf fontId="11" fillId="0" borderId="0" numFmtId="0" xfId="0" applyFont="1" applyAlignment="1" applyProtection="1">
      <alignment wrapText="1"/>
      <protection hidden="0" locked="1"/>
    </xf>
    <xf fontId="14" fillId="0" borderId="3" numFmtId="49" xfId="0" applyNumberFormat="1" applyFont="1" applyBorder="1" applyAlignment="1" applyProtection="1">
      <alignment horizontal="center" vertical="center" wrapText="1"/>
      <protection hidden="0" locked="1"/>
    </xf>
    <xf fontId="14" fillId="0" borderId="3" numFmtId="0" xfId="0" applyFont="1" applyBorder="1" applyAlignment="1" applyProtection="1">
      <alignment horizontal="center" vertical="center" wrapText="1"/>
      <protection hidden="0" locked="1"/>
    </xf>
    <xf fontId="14" fillId="0" borderId="3" numFmtId="160" xfId="0" applyNumberFormat="1" applyFont="1" applyBorder="1" applyAlignment="1" applyProtection="1">
      <alignment horizontal="center" vertical="center" wrapText="1"/>
      <protection hidden="0" locked="1"/>
    </xf>
    <xf fontId="12" fillId="0" borderId="3" numFmtId="49" xfId="0" applyNumberFormat="1" applyFont="1" applyBorder="1" applyAlignment="1" applyProtection="1">
      <alignment horizontal="center" vertical="center" wrapText="1"/>
      <protection hidden="0" locked="1"/>
    </xf>
    <xf fontId="14" fillId="0" borderId="0" numFmtId="0" xfId="0" applyFont="1" applyAlignment="1" applyProtection="1">
      <alignment horizontal="center"/>
      <protection hidden="0" locked="1"/>
    </xf>
    <xf fontId="0" fillId="0" borderId="0" numFmtId="49" xfId="0" applyNumberFormat="1" applyAlignment="1" applyProtection="1">
      <alignment horizontal="center" vertical="center"/>
      <protection hidden="0" locked="1"/>
    </xf>
    <xf fontId="0" fillId="0" borderId="0" numFmtId="0" xfId="0" applyAlignment="1" applyProtection="1">
      <alignment horizontal="center" vertical="center"/>
      <protection hidden="0" locked="1"/>
    </xf>
    <xf fontId="14" fillId="0" borderId="0" numFmtId="0" xfId="0" applyFont="1" applyAlignment="1" applyProtection="1">
      <alignment horizontal="center" vertical="center"/>
      <protection hidden="0" locked="1"/>
    </xf>
    <xf fontId="0" fillId="0" borderId="0" numFmtId="160" xfId="0" applyNumberFormat="1" applyAlignment="1" applyProtection="1">
      <alignment horizontal="center" vertical="center"/>
      <protection hidden="0" locked="1"/>
    </xf>
    <xf fontId="0" fillId="0" borderId="0" numFmtId="49" xfId="0" applyNumberFormat="1" applyAlignment="1" applyProtection="1">
      <alignment wrapText="1"/>
      <protection hidden="0" locked="1"/>
    </xf>
    <xf fontId="1" fillId="3" borderId="0" numFmtId="49" xfId="0" applyNumberFormat="1" applyFont="1" applyFill="1" applyAlignment="1" applyProtection="1">
      <alignment wrapText="1"/>
      <protection hidden="0" locked="1"/>
    </xf>
    <xf fontId="11" fillId="0" borderId="0" numFmtId="49" xfId="0" applyNumberFormat="1" applyFont="1" applyAlignment="1" applyProtection="1">
      <alignment wrapText="1"/>
      <protection hidden="0" locked="1"/>
    </xf>
    <xf fontId="15" fillId="4" borderId="0" numFmtId="49" xfId="0" applyNumberFormat="1" applyFont="1" applyFill="1" applyAlignment="1" applyProtection="1">
      <alignment horizontal="center" vertical="center" wrapText="1"/>
      <protection hidden="0" locked="1"/>
    </xf>
    <xf fontId="8" fillId="0" borderId="0" numFmtId="49" xfId="0" applyNumberFormat="1" applyFont="1" applyAlignment="1" applyProtection="1">
      <alignment horizontal="center" vertical="center" wrapText="1"/>
      <protection hidden="0" locked="1"/>
    </xf>
    <xf fontId="15" fillId="0" borderId="0" numFmtId="49" xfId="0" applyNumberFormat="1" applyFont="1" applyAlignment="1" applyProtection="1">
      <alignment horizontal="center" vertical="center" wrapText="1"/>
      <protection hidden="0" locked="1"/>
    </xf>
    <xf fontId="11" fillId="0" borderId="0" numFmtId="0" xfId="0" applyFont="1" applyAlignment="1" applyProtection="1">
      <alignment vertical="center" wrapText="1"/>
      <protection hidden="0" locked="1"/>
    </xf>
    <xf fontId="12" fillId="0" borderId="3" numFmtId="0" xfId="0" applyFont="1" applyBorder="1" applyAlignment="1" applyProtection="1">
      <alignment horizontal="left" vertical="center" wrapText="1"/>
      <protection hidden="0" locked="1"/>
    </xf>
    <xf fontId="16" fillId="0" borderId="0" numFmtId="0" xfId="0" applyFont="1" applyProtection="1">
      <protection hidden="0" locked="1"/>
    </xf>
    <xf fontId="9" fillId="4" borderId="0" numFmtId="49" xfId="0" applyNumberFormat="1" applyFont="1" applyFill="1" applyAlignment="1" applyProtection="1">
      <alignment horizontal="center" vertical="center" wrapText="1"/>
      <protection hidden="0" locked="1"/>
    </xf>
    <xf fontId="9" fillId="0" borderId="0" numFmtId="49" xfId="0" applyNumberFormat="1" applyFont="1" applyAlignment="1" applyProtection="1">
      <alignment horizontal="center" vertical="center" wrapText="1"/>
      <protection hidden="0" locked="1"/>
    </xf>
    <xf fontId="0" fillId="0" borderId="0" numFmtId="0" xfId="0" applyAlignment="1" applyProtection="1">
      <alignment vertical="center"/>
      <protection hidden="0" locked="1"/>
    </xf>
    <xf fontId="14" fillId="5" borderId="4" numFmtId="49" xfId="0" applyNumberFormat="1" applyFont="1" applyFill="1" applyBorder="1" applyAlignment="1" applyProtection="1">
      <alignment horizontal="center" vertical="center" wrapText="1"/>
      <protection hidden="0" locked="1"/>
    </xf>
    <xf fontId="0" fillId="0" borderId="0" numFmtId="160" xfId="0" applyNumberFormat="1" applyAlignment="1" applyProtection="1">
      <alignment vertical="center"/>
      <protection hidden="0" locked="1"/>
    </xf>
    <xf fontId="0" fillId="0" borderId="0" numFmtId="0" xfId="0" applyAlignment="1" applyProtection="1">
      <alignment horizontal="center" vertical="center" wrapText="1"/>
      <protection hidden="0" locked="1"/>
    </xf>
    <xf fontId="0" fillId="0" borderId="0" numFmtId="160" xfId="0" applyNumberFormat="1" applyAlignment="1" applyProtection="1">
      <alignment horizontal="center" vertical="center" wrapText="1"/>
      <protection hidden="0" locked="1"/>
    </xf>
    <xf fontId="9" fillId="0" borderId="0" numFmtId="49" xfId="0" applyNumberFormat="1" applyFont="1" applyAlignment="1" applyProtection="1">
      <alignment horizontal="center" vertical="center"/>
      <protection hidden="0" locked="1"/>
    </xf>
    <xf fontId="14" fillId="0" borderId="3" numFmtId="0" xfId="0" applyFont="1" applyBorder="1" applyAlignment="1" applyProtection="1">
      <alignment horizontal="center" vertical="center"/>
      <protection hidden="0" locked="1"/>
    </xf>
    <xf fontId="8" fillId="0" borderId="0" numFmtId="0" xfId="0" applyFont="1" applyAlignment="1" applyProtection="1">
      <alignment horizontal="center"/>
      <protection hidden="0" locked="1"/>
    </xf>
    <xf fontId="0" fillId="0" borderId="0" numFmtId="160" xfId="0" applyNumberFormat="1" applyAlignment="1" applyProtection="1">
      <alignment wrapText="1"/>
      <protection hidden="0" locked="1"/>
    </xf>
    <xf fontId="14" fillId="0" borderId="0" numFmtId="0" xfId="0" applyFont="1" applyAlignment="1" applyProtection="1">
      <alignment horizontal="center" wrapText="1"/>
      <protection hidden="0" locked="1"/>
    </xf>
    <xf fontId="9" fillId="0" borderId="0" numFmtId="0" xfId="0" applyFont="1" applyAlignment="1" applyProtection="1">
      <alignment horizontal="center"/>
      <protection hidden="0" locked="1"/>
    </xf>
    <xf fontId="0" fillId="0" borderId="0" numFmtId="10" xfId="0" applyNumberFormat="1" applyProtection="1">
      <protection hidden="0" locked="1"/>
    </xf>
    <xf fontId="8" fillId="0" borderId="0" numFmtId="0" xfId="0" applyFont="1" applyAlignment="1" applyProtection="1">
      <alignment horizontal="center" wrapText="1"/>
      <protection hidden="0" locked="1"/>
    </xf>
    <xf fontId="12" fillId="0" borderId="5" numFmtId="160" xfId="0" applyNumberFormat="1" applyFont="1" applyBorder="1" applyAlignment="1" applyProtection="1">
      <alignment horizontal="center" vertical="center" wrapText="1"/>
      <protection hidden="0" locked="1"/>
    </xf>
    <xf fontId="13" fillId="0" borderId="3" numFmtId="160" xfId="0" applyNumberFormat="1" applyFont="1" applyBorder="1" applyAlignment="1" applyProtection="1">
      <alignment horizontal="left" vertical="center" wrapText="1"/>
      <protection hidden="0" locked="1"/>
    </xf>
    <xf fontId="17" fillId="0" borderId="0" numFmtId="160" xfId="0" applyNumberFormat="1" applyFont="1" applyProtection="1">
      <protection hidden="0" locked="1"/>
    </xf>
    <xf fontId="18" fillId="0" borderId="0" numFmtId="0" xfId="0" applyFont="1" applyAlignment="1" applyProtection="1">
      <alignment horizontal="center"/>
      <protection hidden="0" locked="1"/>
    </xf>
    <xf fontId="19" fillId="0" borderId="3" numFmtId="160" xfId="0" applyNumberFormat="1" applyFont="1" applyBorder="1" applyAlignment="1" applyProtection="1">
      <alignment horizontal="center" wrapText="1"/>
      <protection hidden="0" locked="1"/>
    </xf>
    <xf fontId="20" fillId="0" borderId="3" numFmtId="160" xfId="0" applyNumberFormat="1" applyFont="1" applyBorder="1" applyAlignment="1" applyProtection="1">
      <alignment horizontal="center" vertical="center" wrapText="1"/>
      <protection hidden="0" locked="1"/>
    </xf>
    <xf fontId="19" fillId="0" borderId="3" numFmtId="160" xfId="0" applyNumberFormat="1" applyFont="1" applyBorder="1" applyAlignment="1" applyProtection="1">
      <alignment horizontal="center" vertical="center" wrapText="1"/>
      <protection hidden="0" locked="1"/>
    </xf>
    <xf fontId="2" fillId="0" borderId="0" numFmtId="0" xfId="0" applyFont="1" applyAlignment="1" applyProtection="1">
      <alignment horizontal="center"/>
      <protection hidden="0" locked="1"/>
    </xf>
    <xf fontId="2" fillId="0" borderId="0" numFmtId="0" xfId="0" applyFont="1" applyAlignment="1" applyProtection="1">
      <alignment horizontal="center" vertical="center"/>
      <protection hidden="0" locked="1"/>
    </xf>
    <xf fontId="17" fillId="0" borderId="0" numFmtId="0" xfId="0" applyFont="1" applyProtection="1">
      <protection hidden="0" locked="1"/>
    </xf>
    <xf fontId="17" fillId="0" borderId="0" numFmtId="160" xfId="0" applyNumberFormat="1" applyFont="1" applyAlignment="1" applyProtection="1">
      <alignment horizontal="center" vertical="center"/>
      <protection hidden="0" locked="1"/>
    </xf>
    <xf fontId="2" fillId="0" borderId="0" numFmtId="0" xfId="0" applyFont="1" applyAlignment="1" applyProtection="1">
      <alignment horizontal="center" vertical="center" wrapText="1"/>
      <protection hidden="0" locked="1"/>
    </xf>
    <xf fontId="14" fillId="6" borderId="3" numFmtId="160" xfId="0" applyNumberFormat="1" applyFont="1" applyFill="1" applyBorder="1" applyAlignment="1" applyProtection="1">
      <alignment horizontal="center" wrapText="1"/>
      <protection hidden="0" locked="1"/>
    </xf>
    <xf fontId="12" fillId="7" borderId="3" numFmtId="49" xfId="0" applyNumberFormat="1" applyFont="1" applyFill="1" applyBorder="1" applyAlignment="1" applyProtection="1">
      <alignment horizontal="center" vertical="center" wrapText="1"/>
      <protection hidden="0" locked="1"/>
    </xf>
    <xf fontId="12" fillId="7" borderId="3" numFmtId="0" xfId="0" applyFont="1" applyFill="1" applyBorder="1" applyAlignment="1" applyProtection="1">
      <alignment horizontal="center" vertical="center" wrapText="1"/>
      <protection hidden="0" locked="1"/>
    </xf>
    <xf fontId="12" fillId="7" borderId="3" numFmtId="160" xfId="0" applyNumberFormat="1" applyFont="1" applyFill="1" applyBorder="1" applyAlignment="1" applyProtection="1">
      <alignment horizontal="center" vertical="center" wrapText="1"/>
      <protection hidden="0" locked="1"/>
    </xf>
    <xf fontId="12" fillId="7" borderId="3" numFmtId="49" xfId="0" applyNumberFormat="1" applyFont="1" applyFill="1" applyBorder="1" applyAlignment="1" applyProtection="1">
      <alignment horizontal="center" vertical="center"/>
      <protection hidden="0" locked="1"/>
    </xf>
  </cellXfs>
  <cellStyles count="6">
    <cellStyle name="Normal" xfId="0" builtinId="0"/>
    <cellStyle name="Comma" xfId="1" builtinId="3"/>
    <cellStyle name="Comma [0]" xfId="2" builtinId="6"/>
    <cellStyle name="Currency" xfId="3" builtinId="4"/>
    <cellStyle name="Currency [0]" xfId="4" builtinId="7"/>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9" Type="http://schemas.openxmlformats.org/officeDocument/2006/relationships/styles" Target="styles.xml"/><Relationship  Id="rId13" Type="http://schemas.openxmlformats.org/officeDocument/2006/relationships/worksheet" Target="worksheets/sheet11.xml"/><Relationship  Id="rId16" Type="http://schemas.openxmlformats.org/officeDocument/2006/relationships/worksheet" Target="worksheets/sheet14.xml"/><Relationship  Id="rId12" Type="http://schemas.openxmlformats.org/officeDocument/2006/relationships/worksheet" Target="worksheets/sheet10.xml"/><Relationship  Id="rId8" Type="http://schemas.openxmlformats.org/officeDocument/2006/relationships/worksheet" Target="worksheets/sheet6.xml"/><Relationship  Id="rId11" Type="http://schemas.openxmlformats.org/officeDocument/2006/relationships/worksheet" Target="worksheets/sheet9.xml"/><Relationship  Id="rId14" Type="http://schemas.openxmlformats.org/officeDocument/2006/relationships/worksheet" Target="worksheets/sheet12.xml"/><Relationship  Id="rId7" Type="http://schemas.openxmlformats.org/officeDocument/2006/relationships/worksheet" Target="worksheets/sheet5.xml"/><Relationship  Id="rId10" Type="http://schemas.openxmlformats.org/officeDocument/2006/relationships/worksheet" Target="worksheets/sheet8.xml"/><Relationship  Id="rId15" Type="http://schemas.openxmlformats.org/officeDocument/2006/relationships/worksheet" Target="worksheets/sheet13.xml"/><Relationship  Id="rId18" Type="http://schemas.openxmlformats.org/officeDocument/2006/relationships/sharedStrings" Target="sharedStrings.xml"/><Relationship  Id="rId1" Type="http://schemas.onlyoffice.com/jsaProject" Target="jsaProject.bin"/><Relationship  Id="rId9" Type="http://schemas.openxmlformats.org/officeDocument/2006/relationships/worksheet" Target="worksheets/sheet7.xml"/><Relationship  Id="rId6" Type="http://schemas.openxmlformats.org/officeDocument/2006/relationships/worksheet" Target="worksheets/sheet4.xml"/><Relationship  Id="rId17" Type="http://schemas.openxmlformats.org/officeDocument/2006/relationships/theme" Target="theme/theme1.xml"/><Relationship  Id="rId5" Type="http://schemas.openxmlformats.org/officeDocument/2006/relationships/worksheet" Target="worksheets/sheet3.xml"/><Relationship  Id="rId4" Type="http://schemas.openxmlformats.org/officeDocument/2006/relationships/worksheet" Target="worksheets/sheet2.xml"/><Relationship  Id="rId2" Type="http://schemas.microsoft.com/office/2017/10/relationships/person" Target="persons/person.xml"/><Relationship  Id="rId3" Type="http://schemas.openxmlformats.org/officeDocument/2006/relationships/worksheet" Target="worksheets/sheet1.xml"/></Relationships>
</file>

<file path=xl/drawings/_rels/drawing1.xml.rels><?xml version="1.0" encoding="UTF-8" standalone="yes"?><Relationships xmlns="http://schemas.openxmlformats.org/package/2006/relationships"><Relationship Id="rId1" Type="http://schemas.openxmlformats.org/officeDocument/2006/relationships/image" Target="../media/image1.jpg"/></Relationships>
</file>

<file path=xl/drawings/_rels/drawing10.xml.rels><?xml version="1.0" encoding="UTF-8" standalone="yes"?><Relationships xmlns="http://schemas.openxmlformats.org/package/2006/relationships"><Relationship Id="rId1" Type="http://schemas.openxmlformats.org/officeDocument/2006/relationships/image" Target="../media/image1.jpg"/></Relationships>
</file>

<file path=xl/drawings/_rels/drawing11.xml.rels><?xml version="1.0" encoding="UTF-8" standalone="yes"?><Relationships xmlns="http://schemas.openxmlformats.org/package/2006/relationships"><Relationship Id="rId1" Type="http://schemas.openxmlformats.org/officeDocument/2006/relationships/image" Target="../media/image1.jpg"/></Relationships>
</file>

<file path=xl/drawings/_rels/drawing12.xml.rels><?xml version="1.0" encoding="UTF-8" standalone="yes"?><Relationships xmlns="http://schemas.openxmlformats.org/package/2006/relationships"><Relationship Id="rId1" Type="http://schemas.openxmlformats.org/officeDocument/2006/relationships/image" Target="../media/image1.jpg"/></Relationships>
</file>

<file path=xl/drawings/_rels/drawing13.xml.rels><?xml version="1.0" encoding="UTF-8" standalone="yes"?><Relationships xmlns="http://schemas.openxmlformats.org/package/2006/relationships"><Relationship Id="rId1" Type="http://schemas.openxmlformats.org/officeDocument/2006/relationships/image" Target="../media/image1.jpg"/></Relationships>
</file>

<file path=xl/drawings/_rels/drawing14.xml.rels><?xml version="1.0" encoding="UTF-8" standalone="yes"?><Relationships xmlns="http://schemas.openxmlformats.org/package/2006/relationships"><Relationship Id="rId1" Type="http://schemas.openxmlformats.org/officeDocument/2006/relationships/image" Target="../media/image1.jpg"/></Relationships>
</file>

<file path=xl/drawings/_rels/drawing2.xml.rels><?xml version="1.0" encoding="UTF-8" standalone="yes"?><Relationships xmlns="http://schemas.openxmlformats.org/package/2006/relationships"><Relationship Id="rId1" Type="http://schemas.openxmlformats.org/officeDocument/2006/relationships/image" Target="../media/image1.jpg"/></Relationships>
</file>

<file path=xl/drawings/_rels/drawing3.xml.rels><?xml version="1.0" encoding="UTF-8" standalone="yes"?><Relationships xmlns="http://schemas.openxmlformats.org/package/2006/relationships"><Relationship Id="rId1" Type="http://schemas.openxmlformats.org/officeDocument/2006/relationships/image" Target="../media/image1.jpg"/></Relationships>
</file>

<file path=xl/drawings/_rels/drawing4.xml.rels><?xml version="1.0" encoding="UTF-8" standalone="yes"?><Relationships xmlns="http://schemas.openxmlformats.org/package/2006/relationships"><Relationship Id="rId1" Type="http://schemas.openxmlformats.org/officeDocument/2006/relationships/image" Target="../media/image1.jpg"/></Relationships>
</file>

<file path=xl/drawings/_rels/drawing5.xml.rels><?xml version="1.0" encoding="UTF-8" standalone="yes"?><Relationships xmlns="http://schemas.openxmlformats.org/package/2006/relationships"><Relationship Id="rId1" Type="http://schemas.openxmlformats.org/officeDocument/2006/relationships/image" Target="../media/image1.jpg"/></Relationships>
</file>

<file path=xl/drawings/_rels/drawing6.xml.rels><?xml version="1.0" encoding="UTF-8" standalone="yes"?><Relationships xmlns="http://schemas.openxmlformats.org/package/2006/relationships"><Relationship Id="rId1" Type="http://schemas.openxmlformats.org/officeDocument/2006/relationships/image" Target="../media/image1.jpg"/></Relationships>
</file>

<file path=xl/drawings/_rels/drawing7.xml.rels><?xml version="1.0" encoding="UTF-8" standalone="yes"?><Relationships xmlns="http://schemas.openxmlformats.org/package/2006/relationships"><Relationship Id="rId1" Type="http://schemas.openxmlformats.org/officeDocument/2006/relationships/image" Target="../media/image1.jpg"/></Relationships>
</file>

<file path=xl/drawings/_rels/drawing8.xml.rels><?xml version="1.0" encoding="UTF-8" standalone="yes"?><Relationships xmlns="http://schemas.openxmlformats.org/package/2006/relationships"><Relationship Id="rId1" Type="http://schemas.openxmlformats.org/officeDocument/2006/relationships/image" Target="../media/image1.jpg"/></Relationships>
</file>

<file path=xl/drawings/_rels/drawing9.xml.rels><?xml version="1.0" encoding="UTF-8" standalone="yes"?><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0</xdr:col>
      <xdr:colOff>0</xdr:colOff>
      <xdr:row>1</xdr:row>
      <xdr:rowOff>74880</xdr:rowOff>
    </xdr:from>
    <xdr:to>
      <xdr:col>1</xdr:col>
      <xdr:colOff>186119</xdr:colOff>
      <xdr:row>8</xdr:row>
      <xdr:rowOff>3240</xdr:rowOff>
    </xdr:to>
    <xdr:pic>
      <xdr:nvPicPr>
        <xdr:cNvPr id="0" name="Изображение 2" descr=""/>
        <xdr:cNvPicPr/>
      </xdr:nvPicPr>
      <xdr:blipFill>
        <a:blip r:embed="rId1"/>
        <a:stretch/>
      </xdr:blipFill>
      <xdr:spPr bwMode="auto">
        <a:xfrm>
          <a:off x="0" y="230400"/>
          <a:ext cx="1103760" cy="1017360"/>
        </a:xfrm>
        <a:prstGeom prst="rect">
          <a:avLst/>
        </a:prstGeom>
        <a:ln w="0">
          <a:noFill/>
        </a:ln>
      </xdr:spPr>
    </xdr:pic>
    <xdr:clientData/>
  </xdr:twoCellAnchor>
</xdr:wsDr>
</file>

<file path=xl/drawings/drawing10.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1</xdr:col>
      <xdr:colOff>359</xdr:colOff>
      <xdr:row>0</xdr:row>
      <xdr:rowOff>359</xdr:rowOff>
    </xdr:from>
    <xdr:to>
      <xdr:col>1</xdr:col>
      <xdr:colOff>765000</xdr:colOff>
      <xdr:row>4</xdr:row>
      <xdr:rowOff>115200</xdr:rowOff>
    </xdr:to>
    <xdr:pic>
      <xdr:nvPicPr>
        <xdr:cNvPr id="9" name="Изображение 2_11" descr=""/>
        <xdr:cNvPicPr/>
      </xdr:nvPicPr>
      <xdr:blipFill>
        <a:blip r:embed="rId1"/>
        <a:stretch/>
      </xdr:blipFill>
      <xdr:spPr bwMode="auto">
        <a:xfrm>
          <a:off x="360" y="360"/>
          <a:ext cx="764640" cy="765000"/>
        </a:xfrm>
        <a:prstGeom prst="rect">
          <a:avLst/>
        </a:prstGeom>
        <a:ln w="0">
          <a:noFill/>
        </a:ln>
      </xdr:spPr>
    </xdr:pic>
    <xdr:clientData/>
  </xdr:twoCellAnchor>
</xdr:wsDr>
</file>

<file path=xl/drawings/drawing1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1</xdr:col>
      <xdr:colOff>359</xdr:colOff>
      <xdr:row>0</xdr:row>
      <xdr:rowOff>359</xdr:rowOff>
    </xdr:from>
    <xdr:to>
      <xdr:col>1</xdr:col>
      <xdr:colOff>765000</xdr:colOff>
      <xdr:row>4</xdr:row>
      <xdr:rowOff>115200</xdr:rowOff>
    </xdr:to>
    <xdr:pic>
      <xdr:nvPicPr>
        <xdr:cNvPr id="10" name="Изображение 2_ 1" descr=""/>
        <xdr:cNvPicPr/>
      </xdr:nvPicPr>
      <xdr:blipFill>
        <a:blip r:embed="rId1"/>
        <a:stretch/>
      </xdr:blipFill>
      <xdr:spPr bwMode="auto">
        <a:xfrm>
          <a:off x="360" y="360"/>
          <a:ext cx="764640" cy="765000"/>
        </a:xfrm>
        <a:prstGeom prst="rect">
          <a:avLst/>
        </a:prstGeom>
        <a:ln w="0">
          <a:noFill/>
        </a:ln>
      </xdr:spPr>
    </xdr:pic>
    <xdr:clientData/>
  </xdr:twoCellAnchor>
</xdr:wsDr>
</file>

<file path=xl/drawings/drawing12.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1</xdr:col>
      <xdr:colOff>359</xdr:colOff>
      <xdr:row>0</xdr:row>
      <xdr:rowOff>359</xdr:rowOff>
    </xdr:from>
    <xdr:to>
      <xdr:col>1</xdr:col>
      <xdr:colOff>765000</xdr:colOff>
      <xdr:row>4</xdr:row>
      <xdr:rowOff>115200</xdr:rowOff>
    </xdr:to>
    <xdr:pic>
      <xdr:nvPicPr>
        <xdr:cNvPr id="11" name="Изображение 2_ 1" descr=""/>
        <xdr:cNvPicPr/>
      </xdr:nvPicPr>
      <xdr:blipFill>
        <a:blip r:embed="rId1"/>
        <a:stretch/>
      </xdr:blipFill>
      <xdr:spPr bwMode="auto">
        <a:xfrm>
          <a:off x="360" y="360"/>
          <a:ext cx="764640" cy="765000"/>
        </a:xfrm>
        <a:prstGeom prst="rect">
          <a:avLst/>
        </a:prstGeom>
        <a:ln w="0">
          <a:noFill/>
        </a:ln>
      </xdr:spPr>
    </xdr:pic>
    <xdr:clientData/>
  </xdr:twoCellAnchor>
</xdr:wsDr>
</file>

<file path=xl/drawings/drawing13.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1</xdr:col>
      <xdr:colOff>359</xdr:colOff>
      <xdr:row>0</xdr:row>
      <xdr:rowOff>359</xdr:rowOff>
    </xdr:from>
    <xdr:to>
      <xdr:col>1</xdr:col>
      <xdr:colOff>765000</xdr:colOff>
      <xdr:row>4</xdr:row>
      <xdr:rowOff>122759</xdr:rowOff>
    </xdr:to>
    <xdr:pic>
      <xdr:nvPicPr>
        <xdr:cNvPr id="12" name="Изображение 2_5" descr=""/>
        <xdr:cNvPicPr/>
      </xdr:nvPicPr>
      <xdr:blipFill>
        <a:blip r:embed="rId1"/>
        <a:stretch/>
      </xdr:blipFill>
      <xdr:spPr bwMode="auto">
        <a:xfrm>
          <a:off x="360" y="360"/>
          <a:ext cx="764640" cy="765000"/>
        </a:xfrm>
        <a:prstGeom prst="rect">
          <a:avLst/>
        </a:prstGeom>
        <a:ln w="0">
          <a:noFill/>
        </a:ln>
      </xdr:spPr>
    </xdr:pic>
    <xdr:clientData/>
  </xdr:twoCellAnchor>
</xdr:wsDr>
</file>

<file path=xl/drawings/drawing14.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1</xdr:col>
      <xdr:colOff>288360</xdr:colOff>
      <xdr:row>0</xdr:row>
      <xdr:rowOff>0</xdr:rowOff>
    </xdr:from>
    <xdr:to>
      <xdr:col>1</xdr:col>
      <xdr:colOff>1053000</xdr:colOff>
      <xdr:row>4</xdr:row>
      <xdr:rowOff>114840</xdr:rowOff>
    </xdr:to>
    <xdr:pic>
      <xdr:nvPicPr>
        <xdr:cNvPr id="13" name="Изображение 2_ 2" descr=""/>
        <xdr:cNvPicPr/>
      </xdr:nvPicPr>
      <xdr:blipFill>
        <a:blip r:embed="rId1"/>
        <a:stretch/>
      </xdr:blipFill>
      <xdr:spPr bwMode="auto">
        <a:xfrm>
          <a:off x="288360" y="0"/>
          <a:ext cx="764640" cy="76500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0</xdr:col>
      <xdr:colOff>719</xdr:colOff>
      <xdr:row>0</xdr:row>
      <xdr:rowOff>0</xdr:rowOff>
    </xdr:from>
    <xdr:to>
      <xdr:col>1</xdr:col>
      <xdr:colOff>597960</xdr:colOff>
      <xdr:row>6</xdr:row>
      <xdr:rowOff>42480</xdr:rowOff>
    </xdr:to>
    <xdr:pic>
      <xdr:nvPicPr>
        <xdr:cNvPr id="1" name="Изображение 2_0" descr=""/>
        <xdr:cNvPicPr/>
      </xdr:nvPicPr>
      <xdr:blipFill>
        <a:blip r:embed="rId1"/>
        <a:stretch/>
      </xdr:blipFill>
      <xdr:spPr bwMode="auto">
        <a:xfrm>
          <a:off x="720" y="0"/>
          <a:ext cx="1018080" cy="101772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1</xdr:col>
      <xdr:colOff>220454</xdr:colOff>
      <xdr:row>0</xdr:row>
      <xdr:rowOff>0</xdr:rowOff>
    </xdr:from>
    <xdr:to>
      <xdr:col>1</xdr:col>
      <xdr:colOff>933074</xdr:colOff>
      <xdr:row>1</xdr:row>
      <xdr:rowOff>137699</xdr:rowOff>
    </xdr:to>
    <xdr:pic>
      <xdr:nvPicPr>
        <xdr:cNvPr id="2" name="Изображение 2_1" descr=""/>
        <xdr:cNvPicPr/>
      </xdr:nvPicPr>
      <xdr:blipFill>
        <a:blip r:embed="rId1"/>
        <a:stretch/>
      </xdr:blipFill>
      <xdr:spPr bwMode="auto">
        <a:xfrm>
          <a:off x="220455" y="0"/>
          <a:ext cx="712619" cy="754920"/>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1</xdr:col>
      <xdr:colOff>359</xdr:colOff>
      <xdr:row>0</xdr:row>
      <xdr:rowOff>359</xdr:rowOff>
    </xdr:from>
    <xdr:to>
      <xdr:col>1</xdr:col>
      <xdr:colOff>765000</xdr:colOff>
      <xdr:row>4</xdr:row>
      <xdr:rowOff>142919</xdr:rowOff>
    </xdr:to>
    <xdr:pic>
      <xdr:nvPicPr>
        <xdr:cNvPr id="3" name="Изображение 2_2" descr=""/>
        <xdr:cNvPicPr/>
      </xdr:nvPicPr>
      <xdr:blipFill>
        <a:blip r:embed="rId1"/>
        <a:stretch/>
      </xdr:blipFill>
      <xdr:spPr bwMode="auto">
        <a:xfrm>
          <a:off x="360" y="360"/>
          <a:ext cx="764640" cy="765000"/>
        </a:xfrm>
        <a:prstGeom prst="rect">
          <a:avLst/>
        </a:prstGeom>
        <a:ln w="0">
          <a:noFill/>
        </a:ln>
      </xdr:spPr>
    </xdr:pic>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1</xdr:col>
      <xdr:colOff>609480</xdr:colOff>
      <xdr:row>0</xdr:row>
      <xdr:rowOff>0</xdr:rowOff>
    </xdr:from>
    <xdr:to>
      <xdr:col>2</xdr:col>
      <xdr:colOff>384840</xdr:colOff>
      <xdr:row>4</xdr:row>
      <xdr:rowOff>142560</xdr:rowOff>
    </xdr:to>
    <xdr:pic>
      <xdr:nvPicPr>
        <xdr:cNvPr id="4" name="Изображение 2_3" descr=""/>
        <xdr:cNvPicPr/>
      </xdr:nvPicPr>
      <xdr:blipFill>
        <a:blip r:embed="rId1"/>
        <a:stretch/>
      </xdr:blipFill>
      <xdr:spPr bwMode="auto">
        <a:xfrm>
          <a:off x="609480" y="0"/>
          <a:ext cx="764640" cy="765000"/>
        </a:xfrm>
        <a:prstGeom prst="rect">
          <a:avLst/>
        </a:prstGeom>
        <a:ln w="0">
          <a:noFill/>
        </a:ln>
      </xdr:spPr>
    </xdr:pic>
    <xdr:clientData/>
  </xdr:two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0</xdr:col>
      <xdr:colOff>359</xdr:colOff>
      <xdr:row>0</xdr:row>
      <xdr:rowOff>359</xdr:rowOff>
    </xdr:from>
    <xdr:to>
      <xdr:col>1</xdr:col>
      <xdr:colOff>214920</xdr:colOff>
      <xdr:row>4</xdr:row>
      <xdr:rowOff>142919</xdr:rowOff>
    </xdr:to>
    <xdr:pic>
      <xdr:nvPicPr>
        <xdr:cNvPr id="5" name="Изображение 2_4" descr=""/>
        <xdr:cNvPicPr/>
      </xdr:nvPicPr>
      <xdr:blipFill>
        <a:blip r:embed="rId1"/>
        <a:stretch/>
      </xdr:blipFill>
      <xdr:spPr bwMode="auto">
        <a:xfrm>
          <a:off x="360" y="360"/>
          <a:ext cx="764640" cy="765000"/>
        </a:xfrm>
        <a:prstGeom prst="rect">
          <a:avLst/>
        </a:prstGeom>
        <a:ln w="0">
          <a:noFill/>
        </a:ln>
      </xdr:spPr>
    </xdr:pic>
    <xdr:clientData/>
  </xdr:two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1</xdr:col>
      <xdr:colOff>193680</xdr:colOff>
      <xdr:row>0</xdr:row>
      <xdr:rowOff>0</xdr:rowOff>
    </xdr:from>
    <xdr:to>
      <xdr:col>2</xdr:col>
      <xdr:colOff>40320</xdr:colOff>
      <xdr:row>2</xdr:row>
      <xdr:rowOff>439920</xdr:rowOff>
    </xdr:to>
    <xdr:pic>
      <xdr:nvPicPr>
        <xdr:cNvPr id="6" name="Изображение 2_9" descr=""/>
        <xdr:cNvPicPr/>
      </xdr:nvPicPr>
      <xdr:blipFill>
        <a:blip r:embed="rId1"/>
        <a:stretch/>
      </xdr:blipFill>
      <xdr:spPr bwMode="auto">
        <a:xfrm>
          <a:off x="193680" y="0"/>
          <a:ext cx="764280" cy="765000"/>
        </a:xfrm>
        <a:prstGeom prst="rect">
          <a:avLst/>
        </a:prstGeom>
        <a:ln w="0">
          <a:noFill/>
        </a:ln>
      </xdr:spPr>
    </xdr:pic>
    <xdr:clientData/>
  </xdr:twoCellAnchor>
</xdr:wsDr>
</file>

<file path=xl/drawings/drawing8.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1</xdr:col>
      <xdr:colOff>359</xdr:colOff>
      <xdr:row>0</xdr:row>
      <xdr:rowOff>359</xdr:rowOff>
    </xdr:from>
    <xdr:to>
      <xdr:col>1</xdr:col>
      <xdr:colOff>764640</xdr:colOff>
      <xdr:row>4</xdr:row>
      <xdr:rowOff>142919</xdr:rowOff>
    </xdr:to>
    <xdr:pic>
      <xdr:nvPicPr>
        <xdr:cNvPr id="7" name="Изображение 2_9" descr=""/>
        <xdr:cNvPicPr/>
      </xdr:nvPicPr>
      <xdr:blipFill>
        <a:blip r:embed="rId1"/>
        <a:stretch/>
      </xdr:blipFill>
      <xdr:spPr bwMode="auto">
        <a:xfrm>
          <a:off x="360" y="360"/>
          <a:ext cx="764280" cy="765000"/>
        </a:xfrm>
        <a:prstGeom prst="rect">
          <a:avLst/>
        </a:prstGeom>
        <a:ln w="0">
          <a:noFill/>
        </a:ln>
      </xdr:spPr>
    </xdr:pic>
    <xdr:clientData/>
  </xdr:twoCellAnchor>
</xdr:wsDr>
</file>

<file path=xl/drawings/drawing9.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1</xdr:col>
      <xdr:colOff>359</xdr:colOff>
      <xdr:row>0</xdr:row>
      <xdr:rowOff>359</xdr:rowOff>
    </xdr:from>
    <xdr:to>
      <xdr:col>1</xdr:col>
      <xdr:colOff>764640</xdr:colOff>
      <xdr:row>4</xdr:row>
      <xdr:rowOff>115200</xdr:rowOff>
    </xdr:to>
    <xdr:pic>
      <xdr:nvPicPr>
        <xdr:cNvPr id="8" name="Изображение 2_10" descr=""/>
        <xdr:cNvPicPr/>
      </xdr:nvPicPr>
      <xdr:blipFill>
        <a:blip r:embed="rId1"/>
        <a:stretch/>
      </xdr:blipFill>
      <xdr:spPr bwMode="auto">
        <a:xfrm>
          <a:off x="360" y="360"/>
          <a:ext cx="764280" cy="765000"/>
        </a:xfrm>
        <a:prstGeom prst="rect">
          <a:avLst/>
        </a:prstGeom>
        <a:ln w="0">
          <a:noFill/>
        </a:ln>
      </xdr:spPr>
    </xdr:pic>
    <xdr:clientData/>
  </xdr:twoCellAnchor>
</xdr:wsDr>
</file>

<file path=xl/persons/person.xml><?xml version="1.0" encoding="utf-8"?>
<personList xmlns="http://schemas.microsoft.com/office/spreadsheetml/2018/threadedcomments" xmlns:x="http://schemas.openxmlformats.org/spreadsheetml/2006/main">
  <person displayName="Author1" id="{249EA26B-2ECA-D119-007F-E3DFCF3069CD}"/>
</personList>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пј­пјі г‚ґг‚·гѓѓг‚Ї"/>
        <a:font script="Hang" typeface="л§‘мќЂ кі л”•"/>
        <a:font script="Hans" typeface="е®‹дЅ“"/>
        <a:font script="Hant" typeface="ж–°зґ°жЋй«”"/>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пј­пјі жЋжњќ"/>
        <a:font script="Hang" typeface="л§‘мќЂ кі л”•"/>
        <a:font script="Hans" typeface="е®‹дЅ“"/>
        <a:font script="Hant" typeface="ж–°зґ°жЋй«”"/>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na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solidFill>
        <a:solidFill>
          <a:schemeClr val="phClr"/>
        </a:solidFill>
      </a:bgFillStyleLst>
    </a:fmtScheme>
  </a:themeElements>
  <a:objectDefaults/>
</a:theme>
</file>

<file path=xl/threadedComments/threadedComment1.xml><?xml version="1.0" encoding="utf-8"?>
<ThreadedComments xmlns="http://schemas.microsoft.com/office/spreadsheetml/2018/threadedcomments" xmlns:x="http://schemas.openxmlformats.org/spreadsheetml/2006/main">
  <threadedComment ref="A115" personId="{249EA26B-2ECA-D119-007F-E3DFCF3069CD}" id="{00E3008B-0059-468F-B92E-001800600002}"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ext>
  </threadedComment>
  <threadedComment ref="C116" personId="{249EA26B-2ECA-D119-007F-E3DFCF3069CD}" id="{00D70067-0001-42C6-AFDF-00D7001F00A0}"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ext>
  </threadedComment>
  <threadedComment ref="C117" personId="{249EA26B-2ECA-D119-007F-E3DFCF3069CD}" id="{00C600A0-0002-48B8-BEC6-00B5006D0008}"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ext>
  </threadedComment>
  <threadedComment ref="C132" personId="{249EA26B-2ECA-D119-007F-E3DFCF3069CD}" id="{002900C5-00D6-4027-B3E8-008D0032009F}"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ext>
  </threadedComment>
  <threadedComment ref="C133" personId="{249EA26B-2ECA-D119-007F-E3DFCF3069CD}" id="{00D800A9-0038-4137-8B0C-00AD00DE0037}"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ext>
  </threadedComment>
  <threadedComment ref="C155" personId="{249EA26B-2ECA-D119-007F-E3DFCF3069CD}" id="{008A00F4-0022-4782-9426-00BB00800057}" done="0">
    <text xml:space="preserve">(***) Данная лицензия не включает в себя право развертывания среды виртуализации с использованием компонент KVM, libvirt, QEMU и других средств виртуализации, входящих в дистрибутив и репозитории ОС Альт 8 СП релиз 9.
Данная лицензия не включает в себя право развертывания среды контейнеризации с использованием компонент podman, docker, kubernetes, входящих в дистрибутив и репозитории ОС Альт 8 СП релиз 9.
Для использования указанных средств виртуализации и контейнерной виртуализации в ОС Альт 8 СП требуется приобретение или апгрейд до соответствующей позиции Альт СП релиз 10. В то же время данная лицензия не запрещает установки и эксплуатации сервера Альт 8СП (релиз 9 и релиз 10) в другой среде виртуализации в виртуальной машине.
</text>
  </threadedComment>
  <threadedComment ref="C167" personId="{249EA26B-2ECA-D119-007F-E3DFCF3069CD}" id="{004A000D-003B-4EAB-9BF0-009B00A9008F}" done="0">
    <text xml:space="preserve">(***) Данная лицензия не включает в себя право развертывания среды виртуализации с использованием компонент KVM, libvirt, QEMU и других средств виртуализации, входящих в дистрибутив и репозитории ОС Альт 8 СП релиз 9.
Данная лицензия не включает в себя право развертывания среды контейнеризации с использованием компонент podman, docker, kubernetes, входящих в дистрибутив и репозитории ОС Альт 8 СП релиз 9.
Для использования указанных средств виртуализации и контейнерной виртуализации в ОС Альт 8 СП требуется приобретение или апгрейд до соответствующей позиции Альт СП релиз 10. В то же время данная лицензия не запрещает установки и эксплуатации сервера Альт 8СП (релиз 9 и релиз 10) в другой среде виртуализации в виртуальной машине.
</text>
  </threadedComment>
</ThreadedComments>
</file>

<file path=xl/threadedComments/threadedComment2.xml><?xml version="1.0" encoding="utf-8"?>
<ThreadedComments xmlns="http://schemas.microsoft.com/office/spreadsheetml/2018/threadedcomments" xmlns:x="http://schemas.openxmlformats.org/spreadsheetml/2006/main">
  <threadedComment ref="C114" personId="{249EA26B-2ECA-D119-007F-E3DFCF3069CD}" id="{00A800BE-0049-4B71-8151-0084009A006D}"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ext>
  </threadedComment>
  <threadedComment ref="C115" personId="{249EA26B-2ECA-D119-007F-E3DFCF3069CD}" id="{00FA0037-0017-40A3-A8B7-006E006B0027}"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ext>
  </threadedComment>
  <threadedComment ref="C130" personId="{249EA26B-2ECA-D119-007F-E3DFCF3069CD}" id="{00A400A4-000C-4315-89A4-001800F20097}"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ext>
  </threadedComment>
  <threadedComment ref="C131" personId="{249EA26B-2ECA-D119-007F-E3DFCF3069CD}" id="{00E800AC-00F9-427A-B087-00EC003F00B6}"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ext>
  </threadedComment>
  <threadedComment ref="C152" personId="{249EA26B-2ECA-D119-007F-E3DFCF3069CD}" id="{00A100AD-003B-4879-B7AE-007D00300094}" done="0">
    <text xml:space="preserve">(***) Данная лицензия не включает в себя право развертывания среды виртуализации с использованием компонент KVM, libvirt, QEMU и других средств виртуализации, входящих в дистрибутив и репозитории ОС Альт 8 СП релиз 9.
Данная лицензия не включает в себя право развертывания среды контейнеризации с использованием компонент podman, docker, kubernetes, входящих в дистрибутив и репозитории ОС Альт 8 СП релиз 9.
Для использования указанных средств виртуализации и контейнерной виртуализации в ОС Альт 8 СП требуется приобретение или апгрейд до соответствующей позиции Альт СП релиз 10. В то же время данная лицензия не запрещает установки и эксплуатации сервера Альт 8СП (релиз 9 и релиз 10) в другой среде виртуализации в виртуальной машине.
</text>
  </threadedComment>
  <threadedComment ref="C164" personId="{249EA26B-2ECA-D119-007F-E3DFCF3069CD}" id="{00C90045-0037-4332-9131-0000001B00A7}" done="0">
    <text xml:space="preserve">(***) Данная лицензия не включает в себя право развертывания среды виртуализации с использованием компонент KVM, libvirt, QEMU и других средств виртуализации, входящих в дистрибутив и репозитории ОС Альт 8 СП релиз 9.
Данная лицензия не включает в себя право развертывания среды контейнеризации с использованием компонент podman, docker, kubernetes, входящих в дистрибутив и репозитории ОС Альт 8 СП релиз 9.
Для использования указанных средств виртуализации и контейнерной виртуализации в ОС Альт 8 СП требуется приобретение или апгрейд до соответствующей позиции Альт СП релиз 10. В то же время данная лицензия не запрещает установки и эксплуатации сервера Альт 8СП (релиз 9 и релиз 10) в другой среде виртуализации в виртуальной машине.
</text>
  </threadedComment>
</ThreadedComments>
</file>

<file path=xl/threadedComments/threadedComment3.xml><?xml version="1.0" encoding="utf-8"?>
<ThreadedComments xmlns="http://schemas.microsoft.com/office/spreadsheetml/2018/threadedcomments" xmlns:x="http://schemas.openxmlformats.org/spreadsheetml/2006/main">
  <threadedComment ref="C78" personId="{249EA26B-2ECA-D119-007F-E3DFCF3069CD}" id="{001F00E3-0087-4A69-A4CA-00E3005D0029}"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(новые лицензии - вкладка Виртуализация, либо апгрейд на ОС Альт СП Сервер релиз 10 с правом использования контейнеризации/гипервизора/виртуализации).
</text>
  </threadedComment>
  <threadedComment ref="C79" personId="{249EA26B-2ECA-D119-007F-E3DFCF3069CD}" id="{005C0028-002D-4EC8-AD1B-008100CF00C6}"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(новые лицензии - вкладка Виртуализация, либо апгрейд на ОС Альт СП Сервер релиз 10 с правом использования контейнеризации/гипервизора/виртуализации).
</text>
  </threadedComment>
</ThreadedComments>
</file>

<file path=xl/worksheets/_rels/sheet1.xml.rels><?xml version="1.0" encoding="UTF-8" standalone="yes"?><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sales@basealt.ru" TargetMode="External"/></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mailto:sales@basealt.ru" TargetMode="External"/></Relationships>
</file>

<file path=xl/worksheets/_rels/sheet3.xml.rels><?xml version="1.0" encoding="UTF-8" standalone="yes"?><Relationships xmlns="http://schemas.openxmlformats.org/package/2006/relationships"><Relationship  Id="rId4" Type="http://schemas.openxmlformats.org/officeDocument/2006/relationships/vmlDrawing" Target="../drawings/vmlDrawing1.vml"/><Relationship  Id="rId2" Type="http://schemas.openxmlformats.org/officeDocument/2006/relationships/comments" Target="../comments1.xml"/><Relationship  Id="rId3" Type="http://schemas.openxmlformats.org/officeDocument/2006/relationships/drawing" Target="../drawings/drawing3.xml"/><Relationship  Id="rId1" Type="http://schemas.microsoft.com/office/2017/10/relationships/threadedComment" Target="../threadedComments/threadedComment1.xml"/></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Relationships xmlns="http://schemas.openxmlformats.org/package/2006/relationships"><Relationship  Id="rId4" Type="http://schemas.openxmlformats.org/officeDocument/2006/relationships/vmlDrawing" Target="../drawings/vmlDrawing2.vml"/><Relationship  Id="rId2" Type="http://schemas.openxmlformats.org/officeDocument/2006/relationships/comments" Target="../comments2.xml"/><Relationship  Id="rId3" Type="http://schemas.openxmlformats.org/officeDocument/2006/relationships/drawing" Target="../drawings/drawing5.xml"/><Relationship  Id="rId1" Type="http://schemas.microsoft.com/office/2017/10/relationships/threadedComment" Target="../threadedComments/threadedComment2.xml"/></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Relationships xmlns="http://schemas.openxmlformats.org/package/2006/relationships"><Relationship  Id="rId4" Type="http://schemas.openxmlformats.org/officeDocument/2006/relationships/vmlDrawing" Target="../drawings/vmlDrawing3.vml"/><Relationship  Id="rId2" Type="http://schemas.openxmlformats.org/officeDocument/2006/relationships/comments" Target="../comments3.xml"/><Relationship  Id="rId3" Type="http://schemas.openxmlformats.org/officeDocument/2006/relationships/drawing" Target="../drawings/drawing9.xml"/><Relationship  Id="rId1" Type="http://schemas.microsoft.com/office/2017/10/relationships/threadedComment" Target="../threadedComments/threadedComment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4" zoomScale="100" workbookViewId="0">
      <selection activeCell="A11" activeCellId="0" sqref="A11"/>
    </sheetView>
  </sheetViews>
  <sheetFormatPr defaultColWidth="13.01953125" defaultRowHeight="12.75"/>
  <cols>
    <col customWidth="1" min="2" max="2" style="1" width="5.71"/>
    <col customWidth="1" min="4" max="4" style="1" width="16.789999999999999"/>
    <col customWidth="1" min="5" max="5" style="1" width="16.940000000000001"/>
    <col customWidth="1" min="7" max="7" style="1" width="13.630000000000001"/>
  </cols>
  <sheetData>
    <row r="3" ht="12.25">
      <c r="C3" s="2" t="s">
        <v>0</v>
      </c>
      <c r="D3" s="2"/>
      <c r="E3" s="2"/>
      <c r="F3" s="2" t="s">
        <v>1</v>
      </c>
    </row>
    <row r="4" ht="12.25">
      <c r="C4" s="2" t="s">
        <v>2</v>
      </c>
      <c r="D4" s="2"/>
      <c r="E4" s="2"/>
      <c r="F4" s="2" t="s">
        <v>3</v>
      </c>
    </row>
    <row r="5" ht="12.25">
      <c r="C5" s="2" t="s">
        <v>4</v>
      </c>
      <c r="D5" s="2"/>
      <c r="E5" s="2"/>
      <c r="F5" s="2" t="s">
        <v>5</v>
      </c>
    </row>
    <row r="6" ht="12.25">
      <c r="C6" s="3" t="s">
        <v>6</v>
      </c>
      <c r="D6" s="4"/>
      <c r="E6" s="4"/>
      <c r="F6" s="5"/>
      <c r="G6" s="5"/>
    </row>
    <row r="7" ht="12.25">
      <c r="C7" s="6" t="s">
        <v>7</v>
      </c>
      <c r="D7" s="2"/>
      <c r="E7" s="7" t="s">
        <v>8</v>
      </c>
    </row>
    <row r="8" ht="12.25">
      <c r="B8" s="6"/>
      <c r="C8" s="6"/>
      <c r="D8" s="2"/>
      <c r="E8" s="6"/>
      <c r="F8" s="6"/>
    </row>
    <row r="11" ht="17.25">
      <c r="A11" s="8" t="s">
        <v>9</v>
      </c>
      <c r="B11" s="8"/>
      <c r="C11" s="8"/>
      <c r="D11" s="8"/>
      <c r="E11" s="8"/>
      <c r="F11" s="8"/>
      <c r="G11" s="8"/>
    </row>
    <row r="12" ht="15">
      <c r="A12" s="9"/>
    </row>
    <row r="13" ht="34.549999999999997" customHeight="1">
      <c r="A13" s="10" t="s">
        <v>10</v>
      </c>
      <c r="B13" s="10"/>
      <c r="C13" s="10"/>
      <c r="D13" s="10"/>
      <c r="E13" s="10"/>
      <c r="F13" s="10"/>
      <c r="G13" s="10"/>
    </row>
    <row r="14" ht="15">
      <c r="A14" s="9"/>
    </row>
    <row r="15" ht="15">
      <c r="A15" s="11" t="s">
        <v>11</v>
      </c>
    </row>
    <row r="16" ht="26.850000000000001" customHeight="1">
      <c r="A16" s="12" t="s">
        <v>12</v>
      </c>
      <c r="B16" s="12"/>
      <c r="C16" s="12"/>
      <c r="D16" s="12"/>
      <c r="E16" s="12"/>
      <c r="F16" s="12"/>
      <c r="G16" s="12"/>
    </row>
    <row r="17" ht="15">
      <c r="A17" s="12"/>
      <c r="B17" s="12"/>
      <c r="C17" s="12"/>
      <c r="D17" s="12"/>
      <c r="E17" s="12"/>
      <c r="F17" s="12"/>
      <c r="G17" s="12"/>
    </row>
    <row r="18" ht="15">
      <c r="A18" s="13" t="s">
        <v>13</v>
      </c>
      <c r="B18" s="14"/>
      <c r="C18" s="14"/>
      <c r="D18" s="14"/>
      <c r="E18" s="14"/>
      <c r="F18" s="14"/>
    </row>
    <row r="19" ht="15">
      <c r="A19" s="11" t="s">
        <v>14</v>
      </c>
      <c r="B19" s="14"/>
      <c r="C19" s="14"/>
      <c r="D19" s="14"/>
      <c r="E19" s="14"/>
      <c r="F19" s="14"/>
    </row>
    <row r="20" ht="15">
      <c r="A20" s="11" t="s">
        <v>15</v>
      </c>
      <c r="B20" s="14"/>
      <c r="C20" s="14"/>
      <c r="D20" s="14"/>
      <c r="E20" s="14"/>
      <c r="F20" s="14"/>
    </row>
    <row r="21" ht="15">
      <c r="A21" s="15"/>
      <c r="B21" s="14"/>
      <c r="C21" s="14"/>
      <c r="D21" s="14"/>
      <c r="E21" s="14"/>
      <c r="F21" s="14"/>
    </row>
    <row r="22" ht="15">
      <c r="A22" s="11"/>
      <c r="B22" s="14"/>
      <c r="C22" s="14"/>
      <c r="D22" s="14"/>
      <c r="E22" s="14"/>
      <c r="F22" s="14"/>
    </row>
    <row r="23" ht="15">
      <c r="A23" s="11"/>
      <c r="B23" s="14"/>
      <c r="C23" s="14"/>
      <c r="D23" s="14"/>
      <c r="E23" s="14"/>
      <c r="F23" s="14"/>
    </row>
    <row r="24" ht="15">
      <c r="A24" s="11"/>
      <c r="B24" s="14"/>
      <c r="C24" s="14"/>
      <c r="D24" s="14"/>
      <c r="E24" s="14"/>
      <c r="F24" s="14"/>
    </row>
    <row r="25" ht="41.600000000000001" customHeight="1">
      <c r="A25" s="16" t="s">
        <v>16</v>
      </c>
      <c r="B25" s="16"/>
      <c r="C25" s="16"/>
      <c r="D25" s="16"/>
      <c r="E25" s="16"/>
      <c r="F25" s="16"/>
      <c r="G25" s="16"/>
    </row>
    <row r="26" ht="12.25">
      <c r="A26" s="14"/>
      <c r="B26" s="14"/>
      <c r="C26" s="14"/>
      <c r="D26" s="14"/>
      <c r="E26" s="14"/>
      <c r="F26" s="14"/>
    </row>
    <row r="27" ht="94.049999999999997" customHeight="1">
      <c r="A27" s="17" t="s">
        <v>17</v>
      </c>
      <c r="B27" s="17"/>
      <c r="C27" s="17"/>
      <c r="D27" s="17"/>
      <c r="E27" s="17"/>
      <c r="F27" s="17"/>
      <c r="G27" s="17"/>
    </row>
    <row r="28" ht="15">
      <c r="A28" s="17"/>
      <c r="B28" s="14"/>
      <c r="C28" s="14"/>
      <c r="D28" s="14"/>
      <c r="E28" s="14"/>
      <c r="F28" s="14"/>
    </row>
    <row r="1048575" ht="12.800000000000001"/>
    <row r="1048576" ht="12.800000000000001"/>
  </sheetData>
  <mergeCells count="5">
    <mergeCell ref="A11:G11"/>
    <mergeCell ref="A13:G13"/>
    <mergeCell ref="A16:G16"/>
    <mergeCell ref="A25:G25"/>
    <mergeCell ref="A27:G27"/>
  </mergeCells>
  <hyperlinks>
    <hyperlink r:id="rId1" ref="E7"/>
  </hyperlinks>
  <printOptions headings="0" gridLines="0"/>
  <pageMargins left="0.59027777777777801" right="0.59027777777777801" top="0.78750000000000009" bottom="0.78750000000000009" header="0.51181102362204689" footer="0.51181102362204689"/>
  <pageSetup paperSize="9" scale="100" firstPageNumber="1" fitToWidth="1" fitToHeight="1" pageOrder="downThenOver" orientation="portrait" usePrinterDefaults="1" blackAndWhite="0" draft="0" cellComments="none" useFirstPageNumber="1" errors="displayed" horizontalDpi="300" verticalDpi="300" copies="1"/>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1" zoomScale="100" workbookViewId="0">
      <pane ySplit="9" topLeftCell="A10" activePane="bottomLeft" state="frozen"/>
      <selection activeCell="D15" activeCellId="0" sqref="D15"/>
    </sheetView>
  </sheetViews>
  <sheetFormatPr defaultColWidth="13.01953125" defaultRowHeight="12.75"/>
  <cols>
    <col customWidth="1" hidden="1" min="1" max="1" style="34" width="7.3600000000000003"/>
    <col customWidth="1" min="2" max="2" style="1" width="14.16"/>
    <col customWidth="1" min="3" max="3" style="1" width="53.380000000000003"/>
    <col customWidth="1" min="4" max="4" style="35" width="16.379999999999999"/>
    <col customWidth="1" min="5" max="5" style="1" width="63.369999999999997"/>
    <col customWidth="1" min="7" max="7" style="1" width="63.100000000000001"/>
    <col customWidth="1" min="1024" max="1024" style="1" width="11.52"/>
  </cols>
  <sheetData>
    <row r="7" ht="15">
      <c r="A7" s="74" t="s">
        <v>793</v>
      </c>
      <c r="B7" s="74"/>
      <c r="C7" s="74"/>
      <c r="D7" s="74"/>
    </row>
    <row r="9" ht="40.5">
      <c r="A9" s="44" t="s">
        <v>57</v>
      </c>
      <c r="B9" s="75" t="s">
        <v>58</v>
      </c>
      <c r="C9" s="50" t="s">
        <v>59</v>
      </c>
      <c r="D9" s="51" t="s">
        <v>60</v>
      </c>
    </row>
    <row r="11" ht="32.799999999999997" customHeight="1">
      <c r="A11" s="38" t="s">
        <v>794</v>
      </c>
      <c r="B11" s="38"/>
      <c r="C11" s="38"/>
      <c r="D11" s="38"/>
    </row>
    <row r="13" ht="15">
      <c r="C13" s="76" t="s">
        <v>317</v>
      </c>
    </row>
    <row r="14" ht="15">
      <c r="C14" s="76"/>
    </row>
    <row r="15" ht="13.5">
      <c r="C15" s="53" t="s">
        <v>56</v>
      </c>
    </row>
    <row r="16" ht="42.5" customHeight="1">
      <c r="A16" s="45" t="s">
        <v>62</v>
      </c>
      <c r="B16" s="46" t="s">
        <v>795</v>
      </c>
      <c r="C16" s="46" t="s">
        <v>796</v>
      </c>
      <c r="D16" s="47">
        <v>101200</v>
      </c>
      <c r="F16" s="35"/>
    </row>
    <row r="17" ht="40.5">
      <c r="A17" s="45" t="s">
        <v>66</v>
      </c>
      <c r="B17" s="46" t="s">
        <v>797</v>
      </c>
      <c r="C17" s="46" t="s">
        <v>798</v>
      </c>
      <c r="D17" s="47">
        <v>101200</v>
      </c>
      <c r="E17" s="35"/>
    </row>
    <row r="18" ht="12.800000000000001">
      <c r="B18" s="14"/>
      <c r="C18" s="14"/>
      <c r="D18" s="77"/>
    </row>
    <row r="19" ht="13.5">
      <c r="B19" s="14"/>
      <c r="C19" s="78" t="s">
        <v>94</v>
      </c>
      <c r="D19" s="77"/>
    </row>
    <row r="20" ht="40.5">
      <c r="A20" s="44" t="s">
        <v>57</v>
      </c>
      <c r="B20" s="50" t="s">
        <v>58</v>
      </c>
      <c r="C20" s="50" t="s">
        <v>59</v>
      </c>
      <c r="D20" s="51" t="s">
        <v>60</v>
      </c>
    </row>
    <row r="21" ht="40.5">
      <c r="A21" s="45" t="s">
        <v>75</v>
      </c>
      <c r="B21" s="46" t="s">
        <v>799</v>
      </c>
      <c r="C21" s="46" t="s">
        <v>800</v>
      </c>
      <c r="D21" s="47">
        <v>40480</v>
      </c>
      <c r="E21" s="35"/>
    </row>
    <row r="22" ht="40.5">
      <c r="A22" s="45" t="s">
        <v>78</v>
      </c>
      <c r="B22" s="46" t="s">
        <v>801</v>
      </c>
      <c r="C22" s="46" t="s">
        <v>802</v>
      </c>
      <c r="D22" s="47">
        <v>40480</v>
      </c>
    </row>
    <row r="24" ht="15">
      <c r="C24" s="76" t="s">
        <v>358</v>
      </c>
    </row>
    <row r="25" ht="15">
      <c r="C25" s="76"/>
    </row>
    <row r="26" ht="13.5">
      <c r="C26" s="53" t="s">
        <v>56</v>
      </c>
    </row>
    <row r="27" ht="42.5" customHeight="1">
      <c r="A27" s="45" t="s">
        <v>62</v>
      </c>
      <c r="B27" s="46" t="s">
        <v>803</v>
      </c>
      <c r="C27" s="46" t="s">
        <v>804</v>
      </c>
      <c r="D27" s="47">
        <v>88000</v>
      </c>
      <c r="E27" s="1" t="s">
        <v>127</v>
      </c>
      <c r="F27" s="35"/>
    </row>
    <row r="28" ht="40.5">
      <c r="A28" s="45" t="s">
        <v>66</v>
      </c>
      <c r="B28" s="46" t="s">
        <v>805</v>
      </c>
      <c r="C28" s="46" t="s">
        <v>806</v>
      </c>
      <c r="D28" s="47">
        <v>88000</v>
      </c>
      <c r="E28" s="1" t="s">
        <v>127</v>
      </c>
    </row>
    <row r="29" ht="12.800000000000001">
      <c r="B29" s="14"/>
      <c r="C29" s="14"/>
      <c r="D29" s="77"/>
    </row>
    <row r="30" ht="13.5">
      <c r="B30" s="14"/>
      <c r="C30" s="78" t="s">
        <v>94</v>
      </c>
      <c r="D30" s="77"/>
    </row>
    <row r="31" ht="40.5">
      <c r="A31" s="44" t="s">
        <v>57</v>
      </c>
      <c r="B31" s="50" t="s">
        <v>58</v>
      </c>
      <c r="C31" s="50" t="s">
        <v>59</v>
      </c>
      <c r="D31" s="51" t="s">
        <v>60</v>
      </c>
    </row>
    <row r="32" ht="40.5">
      <c r="A32" s="45" t="s">
        <v>78</v>
      </c>
      <c r="B32" s="46" t="s">
        <v>807</v>
      </c>
      <c r="C32" s="46" t="s">
        <v>808</v>
      </c>
      <c r="D32" s="47">
        <v>35200</v>
      </c>
      <c r="E32" s="1" t="s">
        <v>127</v>
      </c>
    </row>
    <row r="33" ht="40.5">
      <c r="A33" s="45" t="s">
        <v>82</v>
      </c>
      <c r="B33" s="46" t="s">
        <v>809</v>
      </c>
      <c r="C33" s="46" t="s">
        <v>810</v>
      </c>
      <c r="D33" s="47">
        <v>35200</v>
      </c>
      <c r="E33" s="1" t="s">
        <v>127</v>
      </c>
    </row>
    <row r="36" ht="15">
      <c r="C36" s="79"/>
    </row>
    <row r="37" ht="26.850000000000001" customHeight="1">
      <c r="A37" s="38" t="s">
        <v>811</v>
      </c>
      <c r="B37" s="38"/>
      <c r="C37" s="38"/>
      <c r="D37" s="38"/>
    </row>
    <row r="38" ht="15">
      <c r="C38" s="79"/>
    </row>
    <row r="39" ht="15">
      <c r="C39" s="79" t="s">
        <v>56</v>
      </c>
    </row>
    <row r="40" ht="12.800000000000001">
      <c r="E40" s="1" t="s">
        <v>812</v>
      </c>
    </row>
    <row r="41" ht="40.5">
      <c r="A41" s="52" t="s">
        <v>101</v>
      </c>
      <c r="B41" s="46" t="s">
        <v>813</v>
      </c>
      <c r="C41" s="46" t="s">
        <v>814</v>
      </c>
      <c r="D41" s="47">
        <v>157000</v>
      </c>
      <c r="E41" s="28" t="s">
        <v>763</v>
      </c>
    </row>
    <row r="42" ht="40.5">
      <c r="A42" s="52" t="s">
        <v>104</v>
      </c>
      <c r="B42" s="46" t="s">
        <v>815</v>
      </c>
      <c r="C42" s="46" t="s">
        <v>816</v>
      </c>
      <c r="D42" s="47">
        <v>154000</v>
      </c>
      <c r="E42" s="28" t="s">
        <v>763</v>
      </c>
      <c r="G42" s="14"/>
    </row>
    <row r="43" ht="40.5">
      <c r="A43" s="52" t="s">
        <v>107</v>
      </c>
      <c r="B43" s="46" t="s">
        <v>817</v>
      </c>
      <c r="C43" s="46" t="s">
        <v>818</v>
      </c>
      <c r="D43" s="47">
        <v>143000</v>
      </c>
      <c r="E43" s="28" t="s">
        <v>766</v>
      </c>
      <c r="G43" s="14"/>
    </row>
    <row r="44" ht="40.5">
      <c r="A44" s="52" t="s">
        <v>110</v>
      </c>
      <c r="B44" s="46" t="s">
        <v>819</v>
      </c>
      <c r="C44" s="46" t="s">
        <v>820</v>
      </c>
      <c r="D44" s="47">
        <v>140000</v>
      </c>
      <c r="E44" s="28" t="s">
        <v>766</v>
      </c>
      <c r="G44" s="1"/>
    </row>
    <row r="45" ht="40.5">
      <c r="A45" s="52" t="s">
        <v>88</v>
      </c>
      <c r="B45" s="46" t="s">
        <v>821</v>
      </c>
      <c r="C45" s="46" t="s">
        <v>822</v>
      </c>
      <c r="D45" s="47">
        <v>57720</v>
      </c>
      <c r="E45" s="28" t="s">
        <v>775</v>
      </c>
    </row>
    <row r="46" ht="40.5">
      <c r="A46" s="52" t="s">
        <v>91</v>
      </c>
      <c r="B46" s="46" t="s">
        <v>823</v>
      </c>
      <c r="C46" s="46" t="s">
        <v>824</v>
      </c>
      <c r="D46" s="47">
        <v>54720</v>
      </c>
      <c r="E46" s="28" t="s">
        <v>775</v>
      </c>
      <c r="F46" s="80"/>
    </row>
    <row r="47" ht="40.5">
      <c r="A47" s="52" t="s">
        <v>95</v>
      </c>
      <c r="B47" s="46" t="s">
        <v>825</v>
      </c>
      <c r="C47" s="46" t="s">
        <v>826</v>
      </c>
      <c r="D47" s="47">
        <v>157000</v>
      </c>
      <c r="E47" s="28" t="s">
        <v>763</v>
      </c>
    </row>
    <row r="48" ht="40.5">
      <c r="A48" s="52" t="s">
        <v>98</v>
      </c>
      <c r="B48" s="46" t="s">
        <v>827</v>
      </c>
      <c r="C48" s="46" t="s">
        <v>828</v>
      </c>
      <c r="D48" s="47">
        <v>154000</v>
      </c>
      <c r="E48" s="28" t="s">
        <v>763</v>
      </c>
      <c r="G48" s="14"/>
    </row>
    <row r="49" ht="40.5">
      <c r="A49" s="52" t="s">
        <v>130</v>
      </c>
      <c r="B49" s="46" t="s">
        <v>829</v>
      </c>
      <c r="C49" s="46" t="s">
        <v>830</v>
      </c>
      <c r="D49" s="47">
        <v>143000</v>
      </c>
      <c r="E49" s="28" t="s">
        <v>766</v>
      </c>
      <c r="G49" s="14"/>
    </row>
    <row r="50" ht="40.5">
      <c r="A50" s="52" t="s">
        <v>133</v>
      </c>
      <c r="B50" s="46" t="s">
        <v>831</v>
      </c>
      <c r="C50" s="46" t="s">
        <v>832</v>
      </c>
      <c r="D50" s="47">
        <v>140000</v>
      </c>
      <c r="E50" s="28" t="s">
        <v>766</v>
      </c>
      <c r="G50" s="1"/>
    </row>
    <row r="51" ht="40.5">
      <c r="A51" s="52" t="s">
        <v>136</v>
      </c>
      <c r="B51" s="46" t="s">
        <v>833</v>
      </c>
      <c r="C51" s="46" t="s">
        <v>834</v>
      </c>
      <c r="D51" s="47">
        <v>57720</v>
      </c>
      <c r="E51" s="28" t="s">
        <v>775</v>
      </c>
    </row>
    <row r="52" ht="40.5">
      <c r="A52" s="52" t="s">
        <v>139</v>
      </c>
      <c r="B52" s="46" t="s">
        <v>835</v>
      </c>
      <c r="C52" s="46" t="s">
        <v>836</v>
      </c>
      <c r="D52" s="47">
        <v>54720</v>
      </c>
      <c r="E52" s="28" t="s">
        <v>775</v>
      </c>
    </row>
    <row r="53" ht="12.800000000000001">
      <c r="A53" s="1"/>
      <c r="D53" s="1"/>
    </row>
    <row r="54" ht="15">
      <c r="C54" s="81" t="s">
        <v>94</v>
      </c>
    </row>
    <row r="56" ht="40.5">
      <c r="A56" s="45" t="s">
        <v>142</v>
      </c>
      <c r="B56" s="46" t="s">
        <v>837</v>
      </c>
      <c r="C56" s="46" t="s">
        <v>838</v>
      </c>
      <c r="D56" s="47">
        <v>64600</v>
      </c>
      <c r="E56" s="28" t="s">
        <v>763</v>
      </c>
    </row>
    <row r="57" ht="40.5">
      <c r="A57" s="45" t="s">
        <v>145</v>
      </c>
      <c r="B57" s="46" t="s">
        <v>839</v>
      </c>
      <c r="C57" s="46" t="s">
        <v>840</v>
      </c>
      <c r="D57" s="47">
        <v>61600</v>
      </c>
      <c r="E57" s="28" t="s">
        <v>763</v>
      </c>
    </row>
    <row r="58" ht="40.5">
      <c r="A58" s="45" t="s">
        <v>148</v>
      </c>
      <c r="B58" s="46" t="s">
        <v>841</v>
      </c>
      <c r="C58" s="46" t="s">
        <v>842</v>
      </c>
      <c r="D58" s="47">
        <v>59000</v>
      </c>
      <c r="E58" s="14" t="s">
        <v>766</v>
      </c>
    </row>
    <row r="59" ht="40.5">
      <c r="A59" s="45" t="s">
        <v>151</v>
      </c>
      <c r="B59" s="46" t="s">
        <v>843</v>
      </c>
      <c r="C59" s="46" t="s">
        <v>844</v>
      </c>
      <c r="D59" s="47">
        <v>56000</v>
      </c>
      <c r="E59" s="14" t="s">
        <v>766</v>
      </c>
    </row>
    <row r="60" ht="40.5">
      <c r="A60" s="45" t="s">
        <v>117</v>
      </c>
      <c r="B60" s="46" t="s">
        <v>845</v>
      </c>
      <c r="C60" s="46" t="s">
        <v>846</v>
      </c>
      <c r="D60" s="47">
        <v>24888</v>
      </c>
      <c r="E60" s="14" t="s">
        <v>775</v>
      </c>
    </row>
    <row r="61" ht="40.5">
      <c r="A61" s="45" t="s">
        <v>120</v>
      </c>
      <c r="B61" s="46" t="s">
        <v>847</v>
      </c>
      <c r="C61" s="46" t="s">
        <v>848</v>
      </c>
      <c r="D61" s="47">
        <v>21888</v>
      </c>
      <c r="E61" s="14" t="s">
        <v>775</v>
      </c>
    </row>
    <row r="62" ht="40.5">
      <c r="A62" s="45" t="s">
        <v>158</v>
      </c>
      <c r="B62" s="46" t="s">
        <v>849</v>
      </c>
      <c r="C62" s="46" t="s">
        <v>850</v>
      </c>
      <c r="D62" s="47">
        <v>64600</v>
      </c>
      <c r="E62" s="28" t="s">
        <v>763</v>
      </c>
    </row>
    <row r="63" ht="40.5">
      <c r="A63" s="45" t="s">
        <v>161</v>
      </c>
      <c r="B63" s="46" t="s">
        <v>851</v>
      </c>
      <c r="C63" s="46" t="s">
        <v>852</v>
      </c>
      <c r="D63" s="47">
        <v>61600</v>
      </c>
      <c r="E63" s="28" t="s">
        <v>763</v>
      </c>
    </row>
    <row r="64" ht="40.5">
      <c r="A64" s="45" t="s">
        <v>164</v>
      </c>
      <c r="B64" s="46" t="s">
        <v>853</v>
      </c>
      <c r="C64" s="46" t="s">
        <v>854</v>
      </c>
      <c r="D64" s="47">
        <v>59000</v>
      </c>
      <c r="E64" s="14" t="s">
        <v>766</v>
      </c>
    </row>
    <row r="65" ht="35.049999999999997">
      <c r="A65" s="45" t="s">
        <v>167</v>
      </c>
      <c r="B65" s="46" t="s">
        <v>855</v>
      </c>
      <c r="C65" s="46" t="s">
        <v>856</v>
      </c>
      <c r="D65" s="47">
        <v>56000</v>
      </c>
      <c r="E65" s="14" t="s">
        <v>766</v>
      </c>
    </row>
    <row r="66" ht="35.049999999999997">
      <c r="A66" s="45" t="s">
        <v>170</v>
      </c>
      <c r="B66" s="46" t="s">
        <v>857</v>
      </c>
      <c r="C66" s="46" t="s">
        <v>858</v>
      </c>
      <c r="D66" s="47">
        <v>24888</v>
      </c>
      <c r="E66" s="14" t="s">
        <v>775</v>
      </c>
    </row>
    <row r="67" ht="35.049999999999997">
      <c r="A67" s="45" t="s">
        <v>173</v>
      </c>
      <c r="B67" s="46" t="s">
        <v>859</v>
      </c>
      <c r="C67" s="46" t="s">
        <v>860</v>
      </c>
      <c r="D67" s="47">
        <v>21888</v>
      </c>
      <c r="E67" s="14" t="s">
        <v>775</v>
      </c>
    </row>
    <row r="68" ht="12.800000000000001">
      <c r="A68" s="1"/>
      <c r="D68" s="1"/>
    </row>
    <row r="69" ht="12.800000000000001">
      <c r="A69" s="1" t="s">
        <v>763</v>
      </c>
    </row>
    <row r="71" ht="12.800000000000001">
      <c r="A71" s="1"/>
    </row>
    <row r="73" ht="37.299999999999997" hidden="1" customHeight="1">
      <c r="A73" s="38" t="s">
        <v>244</v>
      </c>
      <c r="B73" s="38"/>
      <c r="C73" s="38"/>
      <c r="D73" s="38"/>
    </row>
    <row r="74" ht="12.800000000000001" hidden="1">
      <c r="A74" s="1"/>
      <c r="D74" s="1"/>
    </row>
    <row r="75" ht="53.700000000000003" hidden="1" customHeight="1">
      <c r="A75" s="59" t="s">
        <v>245</v>
      </c>
      <c r="B75" s="59"/>
      <c r="C75" s="59"/>
      <c r="D75" s="59"/>
    </row>
    <row r="76" ht="12.800000000000001" hidden="1">
      <c r="C76" s="2"/>
    </row>
    <row r="77" ht="35.049999999999997" hidden="1">
      <c r="A77" s="52" t="s">
        <v>176</v>
      </c>
      <c r="B77" s="46" t="s">
        <v>861</v>
      </c>
      <c r="C77" s="46" t="s">
        <v>862</v>
      </c>
      <c r="D77" s="47">
        <v>140000</v>
      </c>
      <c r="E77" s="77" t="s">
        <v>863</v>
      </c>
    </row>
    <row r="78" ht="35.049999999999997" hidden="1">
      <c r="A78" s="52" t="s">
        <v>179</v>
      </c>
      <c r="B78" s="46" t="s">
        <v>864</v>
      </c>
      <c r="C78" s="46" t="s">
        <v>865</v>
      </c>
      <c r="D78" s="47">
        <v>140000</v>
      </c>
      <c r="E78" s="77" t="s">
        <v>863</v>
      </c>
    </row>
    <row r="79" ht="46.25" hidden="1">
      <c r="A79" s="52" t="s">
        <v>183</v>
      </c>
      <c r="B79" s="46" t="s">
        <v>866</v>
      </c>
      <c r="C79" s="46" t="s">
        <v>867</v>
      </c>
      <c r="D79" s="47">
        <v>600000</v>
      </c>
      <c r="E79" s="77" t="s">
        <v>863</v>
      </c>
    </row>
    <row r="80" ht="12.800000000000001" hidden="1"/>
    <row r="81" ht="14.949999999999999" hidden="1">
      <c r="C81" s="81" t="s">
        <v>94</v>
      </c>
    </row>
    <row r="82" ht="12.800000000000001" hidden="1"/>
    <row r="83" ht="35.049999999999997" hidden="1">
      <c r="A83" s="45" t="s">
        <v>186</v>
      </c>
      <c r="B83" s="46" t="s">
        <v>868</v>
      </c>
      <c r="C83" s="46" t="s">
        <v>869</v>
      </c>
      <c r="D83" s="47">
        <f t="shared" ref="D83:D84" si="0">140000*0.4</f>
        <v>56000</v>
      </c>
      <c r="E83" s="77" t="s">
        <v>863</v>
      </c>
    </row>
    <row r="84" ht="46.25" hidden="1">
      <c r="A84" s="45" t="s">
        <v>188</v>
      </c>
      <c r="B84" s="46" t="s">
        <v>870</v>
      </c>
      <c r="C84" s="46" t="s">
        <v>871</v>
      </c>
      <c r="D84" s="47">
        <f t="shared" si="0"/>
        <v>56000</v>
      </c>
      <c r="E84" s="77" t="s">
        <v>863</v>
      </c>
    </row>
    <row r="85" ht="46.25" hidden="1">
      <c r="A85" s="45" t="s">
        <v>190</v>
      </c>
      <c r="B85" s="46" t="s">
        <v>872</v>
      </c>
      <c r="C85" s="46" t="s">
        <v>873</v>
      </c>
      <c r="D85" s="47">
        <v>150000</v>
      </c>
      <c r="E85" s="77" t="s">
        <v>863</v>
      </c>
    </row>
    <row r="86" ht="12.800000000000001" hidden="1"/>
    <row r="87" ht="12.800000000000001" hidden="1">
      <c r="A87" s="1"/>
    </row>
    <row r="88" ht="12.800000000000001" hidden="1"/>
    <row r="89" ht="12.800000000000001" hidden="1"/>
    <row r="90" ht="12.800000000000001" hidden="1"/>
    <row r="91" ht="12.800000000000001" hidden="1"/>
    <row r="92" ht="12.800000000000001" hidden="1"/>
    <row r="93" ht="12.800000000000001" hidden="1"/>
    <row r="94" ht="12.800000000000001" hidden="1"/>
  </sheetData>
  <mergeCells count="5">
    <mergeCell ref="A7:D7"/>
    <mergeCell ref="A11:D11"/>
    <mergeCell ref="A37:D37"/>
    <mergeCell ref="A73:D73"/>
    <mergeCell ref="A75:D75"/>
  </mergeCells>
  <printOptions headings="0" gridLines="0"/>
  <pageMargins left="0.59027777777777801" right="0.59027777777777801" top="0.78750000000000009" bottom="0.78750000000000009"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1" zoomScale="100" workbookViewId="0">
      <pane ySplit="7" topLeftCell="A8" activePane="bottomLeft" state="frozen"/>
      <selection activeCell="F38" activeCellId="0" sqref="F38"/>
    </sheetView>
  </sheetViews>
  <sheetFormatPr defaultColWidth="13.01953125" defaultRowHeight="12.75"/>
  <cols>
    <col customWidth="1" hidden="1" min="1" max="1" style="34" width="7.3600000000000003"/>
    <col customWidth="1" min="2" max="2" style="1" width="14.16"/>
    <col customWidth="1" min="3" max="3" style="1" width="53.380000000000003"/>
    <col customWidth="1" min="4" max="4" style="35" width="16.379999999999999"/>
    <col customWidth="1" min="5" max="5" style="1" width="63.369999999999997"/>
    <col customWidth="1" min="7" max="7" style="1" width="63.100000000000001"/>
    <col customWidth="1" min="1024" max="1024" style="1" width="11.52"/>
  </cols>
  <sheetData>
    <row r="5" ht="15">
      <c r="A5" s="74" t="s">
        <v>481</v>
      </c>
      <c r="B5" s="74"/>
      <c r="C5" s="74"/>
      <c r="D5" s="74"/>
    </row>
    <row r="7" ht="40.5">
      <c r="A7" s="44" t="s">
        <v>57</v>
      </c>
      <c r="B7" s="75" t="s">
        <v>58</v>
      </c>
      <c r="C7" s="50" t="s">
        <v>59</v>
      </c>
      <c r="D7" s="51" t="s">
        <v>60</v>
      </c>
      <c r="E7" s="50" t="s">
        <v>124</v>
      </c>
    </row>
    <row r="9" ht="32.799999999999997" customHeight="1">
      <c r="A9" s="38" t="s">
        <v>794</v>
      </c>
      <c r="B9" s="38"/>
      <c r="C9" s="38"/>
      <c r="D9" s="38"/>
    </row>
    <row r="11" ht="15">
      <c r="C11" s="76" t="s">
        <v>317</v>
      </c>
    </row>
    <row r="13" ht="15">
      <c r="C13" s="76" t="s">
        <v>56</v>
      </c>
    </row>
    <row r="14" ht="42.5" customHeight="1">
      <c r="A14" s="45" t="s">
        <v>62</v>
      </c>
      <c r="B14" s="46" t="s">
        <v>874</v>
      </c>
      <c r="C14" s="65" t="s">
        <v>875</v>
      </c>
      <c r="D14" s="47">
        <v>212750</v>
      </c>
      <c r="E14" s="64" t="s">
        <v>485</v>
      </c>
      <c r="F14" s="35"/>
    </row>
    <row r="15" ht="42.5" customHeight="1">
      <c r="A15" s="45" t="s">
        <v>62</v>
      </c>
      <c r="B15" s="46" t="s">
        <v>876</v>
      </c>
      <c r="C15" s="65" t="s">
        <v>877</v>
      </c>
      <c r="D15" s="47">
        <v>212750</v>
      </c>
      <c r="E15" s="64" t="s">
        <v>485</v>
      </c>
      <c r="F15" s="35"/>
    </row>
    <row r="16" ht="12.800000000000001">
      <c r="B16" s="14"/>
      <c r="C16" s="14"/>
      <c r="D16" s="77"/>
      <c r="F16" s="35"/>
    </row>
    <row r="17" ht="15">
      <c r="B17" s="14"/>
      <c r="C17" s="81" t="s">
        <v>94</v>
      </c>
      <c r="D17" s="77"/>
    </row>
    <row r="18" ht="40.5">
      <c r="A18" s="45" t="s">
        <v>66</v>
      </c>
      <c r="B18" s="46" t="s">
        <v>878</v>
      </c>
      <c r="C18" s="65" t="s">
        <v>879</v>
      </c>
      <c r="D18" s="47">
        <v>85100</v>
      </c>
      <c r="E18" s="64" t="s">
        <v>485</v>
      </c>
    </row>
    <row r="19" ht="40.5">
      <c r="A19" s="45" t="s">
        <v>66</v>
      </c>
      <c r="B19" s="46" t="s">
        <v>880</v>
      </c>
      <c r="C19" s="65" t="s">
        <v>881</v>
      </c>
      <c r="D19" s="47">
        <v>85100</v>
      </c>
      <c r="E19" s="64" t="s">
        <v>485</v>
      </c>
    </row>
    <row r="21" ht="15">
      <c r="C21" s="81" t="s">
        <v>882</v>
      </c>
    </row>
    <row r="22" ht="67.5">
      <c r="A22" s="45" t="s">
        <v>75</v>
      </c>
      <c r="B22" s="46" t="s">
        <v>883</v>
      </c>
      <c r="C22" s="46" t="s">
        <v>884</v>
      </c>
      <c r="D22" s="47">
        <v>197570</v>
      </c>
      <c r="E22" s="64" t="s">
        <v>485</v>
      </c>
    </row>
    <row r="23" ht="67.5">
      <c r="A23" s="45" t="s">
        <v>78</v>
      </c>
      <c r="B23" s="46" t="s">
        <v>885</v>
      </c>
      <c r="C23" s="46" t="s">
        <v>886</v>
      </c>
      <c r="D23" s="47">
        <v>205160</v>
      </c>
      <c r="E23" s="64" t="s">
        <v>485</v>
      </c>
    </row>
    <row r="26" ht="15">
      <c r="C26" s="76" t="s">
        <v>358</v>
      </c>
    </row>
    <row r="28" ht="15">
      <c r="C28" s="76" t="s">
        <v>56</v>
      </c>
    </row>
    <row r="29" ht="42.5" customHeight="1">
      <c r="A29" s="45" t="s">
        <v>62</v>
      </c>
      <c r="B29" s="46" t="s">
        <v>887</v>
      </c>
      <c r="C29" s="65" t="s">
        <v>888</v>
      </c>
      <c r="D29" s="47">
        <v>185000</v>
      </c>
      <c r="E29" s="64" t="s">
        <v>524</v>
      </c>
      <c r="F29" s="64" t="s">
        <v>127</v>
      </c>
    </row>
    <row r="30" ht="42.5" customHeight="1">
      <c r="A30" s="45" t="s">
        <v>62</v>
      </c>
      <c r="B30" s="46" t="s">
        <v>889</v>
      </c>
      <c r="C30" s="65" t="s">
        <v>890</v>
      </c>
      <c r="D30" s="47">
        <v>185000</v>
      </c>
      <c r="E30" s="64" t="s">
        <v>524</v>
      </c>
      <c r="F30" s="64" t="s">
        <v>127</v>
      </c>
    </row>
    <row r="31" ht="12.800000000000001">
      <c r="B31" s="14"/>
      <c r="C31" s="14"/>
      <c r="D31" s="77"/>
      <c r="F31" s="64"/>
    </row>
    <row r="32" ht="15">
      <c r="B32" s="14"/>
      <c r="C32" s="81" t="s">
        <v>94</v>
      </c>
      <c r="D32" s="77"/>
      <c r="F32" s="64"/>
    </row>
    <row r="33" ht="40.5">
      <c r="A33" s="45" t="s">
        <v>66</v>
      </c>
      <c r="B33" s="46" t="s">
        <v>891</v>
      </c>
      <c r="C33" s="65" t="s">
        <v>892</v>
      </c>
      <c r="D33" s="47">
        <v>74000</v>
      </c>
      <c r="E33" s="64" t="s">
        <v>524</v>
      </c>
      <c r="F33" s="64" t="s">
        <v>127</v>
      </c>
    </row>
    <row r="34" ht="40.5">
      <c r="A34" s="45" t="s">
        <v>66</v>
      </c>
      <c r="B34" s="46" t="s">
        <v>893</v>
      </c>
      <c r="C34" s="65" t="s">
        <v>894</v>
      </c>
      <c r="D34" s="47">
        <v>74000</v>
      </c>
      <c r="E34" s="64" t="s">
        <v>524</v>
      </c>
      <c r="F34" s="64" t="s">
        <v>127</v>
      </c>
    </row>
    <row r="35" ht="12.800000000000001">
      <c r="F35" s="64"/>
    </row>
    <row r="36" ht="15">
      <c r="C36" s="81" t="s">
        <v>490</v>
      </c>
      <c r="F36" s="64"/>
    </row>
    <row r="37" ht="67.5">
      <c r="A37" s="45" t="s">
        <v>75</v>
      </c>
      <c r="B37" s="46" t="s">
        <v>895</v>
      </c>
      <c r="C37" s="46" t="s">
        <v>896</v>
      </c>
      <c r="D37" s="47">
        <v>171800</v>
      </c>
      <c r="E37" s="64" t="s">
        <v>524</v>
      </c>
      <c r="F37" s="64" t="s">
        <v>127</v>
      </c>
    </row>
    <row r="38" ht="67.5">
      <c r="A38" s="45" t="s">
        <v>78</v>
      </c>
      <c r="B38" s="46" t="s">
        <v>897</v>
      </c>
      <c r="C38" s="46" t="s">
        <v>898</v>
      </c>
      <c r="D38" s="47">
        <v>178400</v>
      </c>
      <c r="E38" s="64" t="s">
        <v>524</v>
      </c>
      <c r="F38" s="64" t="s">
        <v>127</v>
      </c>
    </row>
    <row r="39" ht="67.5">
      <c r="A39" s="45" t="s">
        <v>75</v>
      </c>
      <c r="B39" s="46" t="s">
        <v>899</v>
      </c>
      <c r="C39" s="46" t="s">
        <v>900</v>
      </c>
      <c r="D39" s="47">
        <v>171800</v>
      </c>
      <c r="E39" s="64" t="s">
        <v>524</v>
      </c>
      <c r="F39" s="64" t="s">
        <v>127</v>
      </c>
    </row>
    <row r="40" ht="15">
      <c r="C40" s="79"/>
    </row>
    <row r="41" ht="26.850000000000001" customHeight="1">
      <c r="A41" s="38" t="s">
        <v>811</v>
      </c>
      <c r="B41" s="38"/>
      <c r="C41" s="38"/>
      <c r="D41" s="38"/>
    </row>
    <row r="42" ht="15">
      <c r="C42" s="79"/>
    </row>
    <row r="43" ht="15">
      <c r="C43" s="76" t="s">
        <v>56</v>
      </c>
    </row>
    <row r="44" ht="54">
      <c r="A44" s="52" t="s">
        <v>82</v>
      </c>
      <c r="B44" s="46" t="s">
        <v>901</v>
      </c>
      <c r="C44" s="65" t="s">
        <v>902</v>
      </c>
      <c r="D44" s="82">
        <f>D45+3000</f>
        <v>223000</v>
      </c>
      <c r="E44" s="48" t="s">
        <v>903</v>
      </c>
    </row>
    <row r="45" ht="54">
      <c r="A45" s="52" t="s">
        <v>47</v>
      </c>
      <c r="B45" s="46" t="s">
        <v>904</v>
      </c>
      <c r="C45" s="65" t="s">
        <v>905</v>
      </c>
      <c r="D45" s="82">
        <v>220000</v>
      </c>
      <c r="E45" s="48" t="s">
        <v>903</v>
      </c>
      <c r="G45" s="14"/>
    </row>
    <row r="46" ht="12.800000000000001">
      <c r="A46" s="1"/>
      <c r="D46" s="1"/>
    </row>
    <row r="47" ht="15">
      <c r="C47" s="81" t="s">
        <v>94</v>
      </c>
    </row>
    <row r="48" ht="54">
      <c r="A48" s="45" t="s">
        <v>101</v>
      </c>
      <c r="B48" s="46" t="s">
        <v>906</v>
      </c>
      <c r="C48" s="65" t="s">
        <v>907</v>
      </c>
      <c r="D48" s="82">
        <v>91000</v>
      </c>
      <c r="E48" s="48" t="s">
        <v>903</v>
      </c>
    </row>
    <row r="49" ht="54">
      <c r="A49" s="45" t="s">
        <v>104</v>
      </c>
      <c r="B49" s="46" t="s">
        <v>908</v>
      </c>
      <c r="C49" s="65" t="s">
        <v>909</v>
      </c>
      <c r="D49" s="82">
        <v>88000</v>
      </c>
      <c r="E49" s="48" t="s">
        <v>903</v>
      </c>
    </row>
    <row r="50" ht="12.800000000000001">
      <c r="A50" s="1"/>
      <c r="D50" s="1"/>
    </row>
    <row r="51" ht="13.5">
      <c r="C51" s="78" t="s">
        <v>910</v>
      </c>
    </row>
    <row r="52" ht="81">
      <c r="A52" s="45" t="s">
        <v>107</v>
      </c>
      <c r="B52" s="46" t="s">
        <v>911</v>
      </c>
      <c r="C52" s="46" t="s">
        <v>912</v>
      </c>
      <c r="D52" s="82">
        <v>174400</v>
      </c>
      <c r="E52" s="48" t="s">
        <v>903</v>
      </c>
    </row>
    <row r="53" ht="81">
      <c r="A53" s="45" t="s">
        <v>110</v>
      </c>
      <c r="B53" s="46" t="s">
        <v>913</v>
      </c>
      <c r="C53" s="46" t="s">
        <v>914</v>
      </c>
      <c r="D53" s="82">
        <f>D54+3000</f>
        <v>200200</v>
      </c>
      <c r="E53" s="48" t="s">
        <v>903</v>
      </c>
    </row>
    <row r="54" ht="81">
      <c r="A54" s="45" t="s">
        <v>88</v>
      </c>
      <c r="B54" s="46" t="s">
        <v>915</v>
      </c>
      <c r="C54" s="46" t="s">
        <v>916</v>
      </c>
      <c r="D54" s="82">
        <f>220000-22800</f>
        <v>197200</v>
      </c>
      <c r="E54" s="48" t="s">
        <v>903</v>
      </c>
    </row>
  </sheetData>
  <mergeCells count="3">
    <mergeCell ref="A5:D5"/>
    <mergeCell ref="A9:D9"/>
    <mergeCell ref="A41:D41"/>
  </mergeCells>
  <printOptions headings="0" gridLines="0"/>
  <pageMargins left="0.78750000000000009" right="0.78750000000000009" top="1.05277777777778" bottom="1.05277777777778" header="0.78750000000000009" footer="0.78750000000000009"/>
  <pageSetup paperSize="9" scale="100" fitToWidth="1" fitToHeight="1" pageOrder="downThenOver" orientation="portrait" usePrinterDefaults="1" blackAndWhite="0" draft="0" cellComments="none" useFirstPageNumber="0" errors="displayed" horizontalDpi="300" verticalDpi="300" copies="1"/>
  <headerFooter>
    <oddHeader>&amp;C&amp;"Times New Roman,Обычный"&amp;12&amp;A</oddHeader>
    <oddFooter>&amp;C&amp;"Times New Roman,Обычный"&amp;12Страница &amp;P</oddFooter>
  </headerFooter>
  <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1" zoomScale="100" workbookViewId="0">
      <pane ySplit="7" topLeftCell="A8" activePane="bottomLeft" state="frozen"/>
      <selection activeCell="F17" activeCellId="0" sqref="F17"/>
    </sheetView>
  </sheetViews>
  <sheetFormatPr defaultColWidth="13.01953125" defaultRowHeight="12.75"/>
  <cols>
    <col customWidth="1" hidden="1" min="1" max="1" style="34" width="7.3600000000000003"/>
    <col customWidth="1" min="2" max="2" style="1" width="14.16"/>
    <col customWidth="1" min="3" max="3" style="1" width="53.380000000000003"/>
    <col customWidth="1" min="4" max="4" style="35" width="16.379999999999999"/>
    <col customWidth="1" min="5" max="5" style="1" width="63.369999999999997"/>
    <col customWidth="1" min="7" max="7" style="1" width="63.100000000000001"/>
    <col customWidth="1" min="1024" max="1024" style="1" width="11.52"/>
  </cols>
  <sheetData>
    <row r="5" ht="15">
      <c r="A5" s="74" t="s">
        <v>917</v>
      </c>
      <c r="B5" s="74"/>
      <c r="C5" s="74"/>
      <c r="D5" s="74"/>
    </row>
    <row r="7" ht="46.25" customHeight="1">
      <c r="A7" s="44" t="s">
        <v>57</v>
      </c>
      <c r="B7" s="75" t="s">
        <v>58</v>
      </c>
      <c r="C7" s="50" t="s">
        <v>59</v>
      </c>
      <c r="D7" s="51" t="s">
        <v>60</v>
      </c>
      <c r="E7" s="50" t="s">
        <v>124</v>
      </c>
    </row>
    <row r="9" ht="32.799999999999997" customHeight="1">
      <c r="A9" s="38" t="s">
        <v>794</v>
      </c>
      <c r="B9" s="38"/>
      <c r="C9" s="38"/>
      <c r="D9" s="38"/>
    </row>
    <row r="11" ht="15">
      <c r="C11" s="76" t="s">
        <v>317</v>
      </c>
    </row>
    <row r="12" ht="42.5" customHeight="1">
      <c r="A12" s="45" t="s">
        <v>62</v>
      </c>
      <c r="B12" s="46" t="s">
        <v>918</v>
      </c>
      <c r="C12" s="65" t="s">
        <v>919</v>
      </c>
      <c r="D12" s="47" t="s">
        <v>920</v>
      </c>
      <c r="E12" s="83" t="s">
        <v>921</v>
      </c>
      <c r="F12" s="35"/>
    </row>
    <row r="13" ht="15">
      <c r="C13" s="76" t="s">
        <v>358</v>
      </c>
    </row>
    <row r="14" ht="42.5" customHeight="1">
      <c r="A14" s="45" t="s">
        <v>62</v>
      </c>
      <c r="B14" s="46" t="s">
        <v>918</v>
      </c>
      <c r="C14" s="65" t="s">
        <v>922</v>
      </c>
      <c r="D14" s="47" t="s">
        <v>920</v>
      </c>
      <c r="E14" s="83" t="s">
        <v>921</v>
      </c>
      <c r="F14" s="64" t="s">
        <v>127</v>
      </c>
    </row>
  </sheetData>
  <mergeCells count="2">
    <mergeCell ref="A5:D5"/>
    <mergeCell ref="A9:D9"/>
  </mergeCells>
  <printOptions headings="0" gridLines="0"/>
  <pageMargins left="0.78750000000000009" right="0.78750000000000009" top="1.05277777777778" bottom="1.05277777777778" header="0.78750000000000009" footer="0.78750000000000009"/>
  <pageSetup paperSize="9" scale="100" fitToWidth="1" fitToHeight="1" pageOrder="downThenOver" orientation="portrait" usePrinterDefaults="1" blackAndWhite="0" draft="0" cellComments="none" useFirstPageNumber="0" errors="displayed" horizontalDpi="300" verticalDpi="300" copies="1"/>
  <headerFooter>
    <oddHeader>&amp;C&amp;"Times New Roman,Обычный"&amp;12&amp;A</oddHeader>
    <oddFooter>&amp;C&amp;"Times New Roman,Обычный"&amp;12Страница &amp;P</oddFooter>
  </headerFooter>
  <drawing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1" zoomScale="100" workbookViewId="0">
      <selection activeCell="A9" activeCellId="0" sqref="A9"/>
    </sheetView>
  </sheetViews>
  <sheetFormatPr defaultColWidth="13.01953125" defaultRowHeight="12.75"/>
  <cols>
    <col customWidth="1" hidden="1" min="1" max="1" style="34" width="7.7999999999999998"/>
    <col customWidth="1" min="2" max="2" style="1" width="15.49"/>
    <col customWidth="1" min="3" max="3" style="1" width="52.380000000000003"/>
    <col customWidth="1" min="4" max="4" style="84" width="15.56"/>
    <col customWidth="1" min="5" max="5" style="1" width="18.920000000000002"/>
    <col customWidth="1" min="1024" max="1024" style="1" width="11.529999999999999"/>
  </cols>
  <sheetData>
    <row r="1" ht="12.65"/>
    <row r="2" ht="12.65"/>
    <row r="3" ht="12.65"/>
    <row r="4" ht="12.65"/>
    <row r="5" ht="12.65"/>
    <row r="6" ht="26.699999999999999" customHeight="1">
      <c r="A6" s="38" t="s">
        <v>923</v>
      </c>
      <c r="B6" s="38"/>
      <c r="C6" s="38"/>
      <c r="D6" s="38"/>
    </row>
    <row r="7" ht="12.65"/>
    <row r="8" ht="16.5">
      <c r="B8" s="85" t="s">
        <v>924</v>
      </c>
      <c r="C8" s="85"/>
      <c r="D8" s="85"/>
    </row>
    <row r="9" ht="12.65">
      <c r="A9" s="40" t="s">
        <v>123</v>
      </c>
      <c r="B9" s="40"/>
      <c r="C9" s="40"/>
      <c r="D9" s="40"/>
    </row>
    <row r="10" ht="12.65">
      <c r="A10" s="40" t="s">
        <v>56</v>
      </c>
      <c r="B10" s="40"/>
      <c r="C10" s="40"/>
      <c r="D10" s="40"/>
    </row>
    <row r="11" ht="12.65"/>
    <row r="12" ht="40.5">
      <c r="A12" s="41" t="s">
        <v>57</v>
      </c>
      <c r="B12" s="42" t="s">
        <v>58</v>
      </c>
      <c r="C12" s="42" t="s">
        <v>59</v>
      </c>
      <c r="D12" s="86" t="s">
        <v>60</v>
      </c>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row>
    <row r="13" ht="13.5">
      <c r="A13" s="44" t="s">
        <v>61</v>
      </c>
      <c r="B13" s="44"/>
      <c r="C13" s="44"/>
      <c r="D13" s="44"/>
    </row>
    <row r="14" ht="31.5">
      <c r="A14" s="45" t="s">
        <v>62</v>
      </c>
      <c r="B14" s="46" t="s">
        <v>925</v>
      </c>
      <c r="C14" s="46" t="s">
        <v>926</v>
      </c>
      <c r="D14" s="87">
        <v>14400</v>
      </c>
      <c r="E14" s="64" t="s">
        <v>127</v>
      </c>
    </row>
    <row r="15" ht="31.5">
      <c r="A15" s="45" t="s">
        <v>66</v>
      </c>
      <c r="B15" s="46" t="s">
        <v>927</v>
      </c>
      <c r="C15" s="46" t="s">
        <v>928</v>
      </c>
      <c r="D15" s="87">
        <v>13200</v>
      </c>
      <c r="E15" s="64" t="s">
        <v>127</v>
      </c>
    </row>
    <row r="16" ht="13.5">
      <c r="A16" s="44" t="s">
        <v>69</v>
      </c>
      <c r="B16" s="44"/>
      <c r="C16" s="44"/>
      <c r="D16" s="44"/>
    </row>
    <row r="17" ht="40.5">
      <c r="A17" s="45" t="s">
        <v>75</v>
      </c>
      <c r="B17" s="46" t="s">
        <v>929</v>
      </c>
      <c r="C17" s="46" t="s">
        <v>930</v>
      </c>
      <c r="D17" s="87">
        <v>6480</v>
      </c>
      <c r="E17" s="64" t="s">
        <v>127</v>
      </c>
    </row>
    <row r="18" ht="40.5">
      <c r="A18" s="45" t="s">
        <v>78</v>
      </c>
      <c r="B18" s="46" t="s">
        <v>931</v>
      </c>
      <c r="C18" s="46" t="s">
        <v>932</v>
      </c>
      <c r="D18" s="87">
        <v>5280</v>
      </c>
      <c r="E18" s="64" t="s">
        <v>127</v>
      </c>
    </row>
    <row r="19" ht="12.65">
      <c r="B19" s="14"/>
    </row>
    <row r="20" ht="12.65">
      <c r="A20" s="40" t="s">
        <v>94</v>
      </c>
      <c r="B20" s="40"/>
      <c r="C20" s="40"/>
      <c r="D20" s="40"/>
    </row>
    <row r="21" ht="12.65">
      <c r="B21" s="14"/>
    </row>
    <row r="22" ht="40.5">
      <c r="A22" s="49" t="s">
        <v>57</v>
      </c>
      <c r="B22" s="50" t="s">
        <v>58</v>
      </c>
      <c r="C22" s="50" t="s">
        <v>59</v>
      </c>
      <c r="D22" s="88" t="s">
        <v>60</v>
      </c>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row>
    <row r="23" ht="13.5">
      <c r="A23" s="44" t="s">
        <v>61</v>
      </c>
      <c r="B23" s="44"/>
      <c r="C23" s="44"/>
      <c r="D23" s="44"/>
    </row>
    <row r="24" ht="31.5">
      <c r="A24" s="45" t="s">
        <v>82</v>
      </c>
      <c r="B24" s="46" t="s">
        <v>933</v>
      </c>
      <c r="C24" s="46" t="s">
        <v>934</v>
      </c>
      <c r="D24" s="87">
        <v>6480</v>
      </c>
      <c r="E24" s="64" t="s">
        <v>127</v>
      </c>
    </row>
    <row r="25" ht="31.5">
      <c r="A25" s="45" t="s">
        <v>47</v>
      </c>
      <c r="B25" s="46" t="s">
        <v>935</v>
      </c>
      <c r="C25" s="46" t="s">
        <v>936</v>
      </c>
      <c r="D25" s="87">
        <v>5280</v>
      </c>
      <c r="E25" s="64" t="s">
        <v>127</v>
      </c>
    </row>
    <row r="26" ht="13.5">
      <c r="A26" s="44" t="s">
        <v>69</v>
      </c>
      <c r="B26" s="44"/>
      <c r="C26" s="44"/>
      <c r="D26" s="44"/>
    </row>
    <row r="27" ht="40.5">
      <c r="A27" s="45" t="s">
        <v>101</v>
      </c>
      <c r="B27" s="46" t="s">
        <v>937</v>
      </c>
      <c r="C27" s="46" t="s">
        <v>938</v>
      </c>
      <c r="D27" s="87">
        <v>3290</v>
      </c>
      <c r="E27" s="64" t="s">
        <v>127</v>
      </c>
    </row>
    <row r="28" ht="40.5">
      <c r="A28" s="45" t="s">
        <v>104</v>
      </c>
      <c r="B28" s="46" t="s">
        <v>939</v>
      </c>
      <c r="C28" s="46" t="s">
        <v>940</v>
      </c>
      <c r="D28" s="87">
        <v>2090</v>
      </c>
      <c r="E28" s="64" t="s">
        <v>127</v>
      </c>
    </row>
    <row r="29" ht="25.899999999999999" customHeight="1"/>
    <row r="30" ht="25.899999999999999" customHeight="1"/>
    <row r="31" ht="26.699999999999999" customHeight="1">
      <c r="A31" s="38" t="s">
        <v>941</v>
      </c>
      <c r="B31" s="38"/>
      <c r="C31" s="38"/>
      <c r="D31" s="38"/>
    </row>
    <row r="32" ht="12.65"/>
    <row r="33" ht="12.65">
      <c r="A33" s="40" t="s">
        <v>123</v>
      </c>
      <c r="B33" s="40"/>
      <c r="C33" s="40"/>
      <c r="D33" s="40"/>
    </row>
    <row r="34" ht="12.65">
      <c r="A34" s="40" t="s">
        <v>56</v>
      </c>
      <c r="B34" s="40"/>
      <c r="C34" s="40"/>
      <c r="D34" s="40"/>
    </row>
    <row r="35" ht="12.65"/>
    <row r="36" ht="40.5">
      <c r="A36" s="41" t="s">
        <v>57</v>
      </c>
      <c r="B36" s="42" t="s">
        <v>58</v>
      </c>
      <c r="C36" s="42" t="s">
        <v>59</v>
      </c>
      <c r="D36" s="86" t="s">
        <v>60</v>
      </c>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row>
    <row r="37" ht="13.5">
      <c r="A37" s="44" t="s">
        <v>61</v>
      </c>
      <c r="B37" s="44"/>
      <c r="C37" s="44"/>
      <c r="D37" s="44"/>
    </row>
    <row r="38" ht="31.5">
      <c r="A38" s="45" t="s">
        <v>107</v>
      </c>
      <c r="B38" s="46" t="s">
        <v>942</v>
      </c>
      <c r="C38" s="46" t="s">
        <v>943</v>
      </c>
      <c r="D38" s="87">
        <v>14400</v>
      </c>
      <c r="E38" s="64" t="s">
        <v>127</v>
      </c>
    </row>
    <row r="39" ht="31.5">
      <c r="A39" s="45" t="s">
        <v>110</v>
      </c>
      <c r="B39" s="46" t="s">
        <v>944</v>
      </c>
      <c r="C39" s="46" t="s">
        <v>945</v>
      </c>
      <c r="D39" s="87">
        <v>13200</v>
      </c>
      <c r="E39" s="64" t="s">
        <v>127</v>
      </c>
    </row>
    <row r="40" ht="13.5">
      <c r="A40" s="44" t="s">
        <v>69</v>
      </c>
      <c r="B40" s="44"/>
      <c r="C40" s="44"/>
      <c r="D40" s="44"/>
    </row>
    <row r="41" ht="40.5">
      <c r="A41" s="45" t="s">
        <v>88</v>
      </c>
      <c r="B41" s="46" t="s">
        <v>946</v>
      </c>
      <c r="C41" s="46" t="s">
        <v>947</v>
      </c>
      <c r="D41" s="87">
        <v>6480</v>
      </c>
      <c r="E41" s="64" t="s">
        <v>127</v>
      </c>
    </row>
    <row r="42" ht="40.5">
      <c r="A42" s="45" t="s">
        <v>91</v>
      </c>
      <c r="B42" s="46" t="s">
        <v>948</v>
      </c>
      <c r="C42" s="46" t="s">
        <v>949</v>
      </c>
      <c r="D42" s="87">
        <v>5280</v>
      </c>
      <c r="E42" s="64" t="s">
        <v>127</v>
      </c>
    </row>
    <row r="43" ht="12.65">
      <c r="B43" s="14"/>
    </row>
    <row r="44" ht="12.65">
      <c r="A44" s="40" t="s">
        <v>94</v>
      </c>
      <c r="B44" s="40"/>
      <c r="C44" s="40"/>
      <c r="D44" s="40"/>
    </row>
    <row r="45" ht="12.65">
      <c r="B45" s="14"/>
    </row>
    <row r="46" ht="40.5">
      <c r="A46" s="49" t="s">
        <v>57</v>
      </c>
      <c r="B46" s="50" t="s">
        <v>58</v>
      </c>
      <c r="C46" s="50" t="s">
        <v>59</v>
      </c>
      <c r="D46" s="88" t="s">
        <v>60</v>
      </c>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row>
    <row r="47" ht="13.5">
      <c r="A47" s="44" t="s">
        <v>61</v>
      </c>
      <c r="B47" s="44"/>
      <c r="C47" s="44"/>
      <c r="D47" s="44"/>
    </row>
    <row r="48" ht="31.5">
      <c r="A48" s="45" t="s">
        <v>95</v>
      </c>
      <c r="B48" s="46" t="s">
        <v>950</v>
      </c>
      <c r="C48" s="46" t="s">
        <v>951</v>
      </c>
      <c r="D48" s="87">
        <v>6480</v>
      </c>
      <c r="E48" s="64" t="s">
        <v>127</v>
      </c>
    </row>
    <row r="49" ht="31.5">
      <c r="A49" s="45" t="s">
        <v>98</v>
      </c>
      <c r="B49" s="46" t="s">
        <v>952</v>
      </c>
      <c r="C49" s="46" t="s">
        <v>953</v>
      </c>
      <c r="D49" s="87">
        <v>5280</v>
      </c>
      <c r="E49" s="64" t="s">
        <v>127</v>
      </c>
    </row>
    <row r="50" ht="13.5">
      <c r="A50" s="44" t="s">
        <v>69</v>
      </c>
      <c r="B50" s="44"/>
      <c r="C50" s="44"/>
      <c r="D50" s="44"/>
    </row>
    <row r="51" ht="40.5">
      <c r="A51" s="45" t="s">
        <v>130</v>
      </c>
      <c r="B51" s="46" t="s">
        <v>954</v>
      </c>
      <c r="C51" s="46" t="s">
        <v>955</v>
      </c>
      <c r="D51" s="87">
        <v>3290</v>
      </c>
      <c r="E51" s="64" t="s">
        <v>127</v>
      </c>
    </row>
    <row r="52" ht="40.5">
      <c r="A52" s="45" t="s">
        <v>133</v>
      </c>
      <c r="B52" s="46" t="s">
        <v>956</v>
      </c>
      <c r="C52" s="46" t="s">
        <v>957</v>
      </c>
      <c r="D52" s="87">
        <v>2090</v>
      </c>
      <c r="E52" s="64" t="s">
        <v>127</v>
      </c>
    </row>
    <row r="59" ht="26.699999999999999" customHeight="1">
      <c r="A59" s="38" t="s">
        <v>958</v>
      </c>
      <c r="B59" s="38"/>
      <c r="C59" s="38"/>
      <c r="D59" s="38"/>
    </row>
    <row r="60" ht="12.65">
      <c r="A60" s="1"/>
    </row>
    <row r="61" ht="12.65">
      <c r="C61" s="89" t="s">
        <v>123</v>
      </c>
    </row>
    <row r="62" ht="12.65">
      <c r="A62" s="90" t="s">
        <v>56</v>
      </c>
      <c r="B62" s="90"/>
      <c r="C62" s="90"/>
      <c r="D62" s="90"/>
    </row>
    <row r="63" ht="12.65">
      <c r="A63" s="1"/>
    </row>
    <row r="64" ht="40.5">
      <c r="A64" s="42" t="s">
        <v>57</v>
      </c>
      <c r="B64" s="42" t="s">
        <v>58</v>
      </c>
      <c r="C64" s="42" t="s">
        <v>59</v>
      </c>
      <c r="D64" s="86" t="s">
        <v>60</v>
      </c>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c r="AR64" s="14"/>
      <c r="AS64" s="14"/>
      <c r="AT64" s="14"/>
      <c r="AU64" s="14"/>
      <c r="AV64" s="14"/>
      <c r="AW64" s="14"/>
      <c r="AX64" s="14"/>
      <c r="AY64" s="14"/>
      <c r="AZ64" s="14"/>
      <c r="BA64" s="14"/>
      <c r="BB64" s="14"/>
      <c r="BC64" s="14"/>
      <c r="BD64" s="14"/>
      <c r="BE64" s="14"/>
      <c r="BF64" s="14"/>
      <c r="BG64" s="14"/>
      <c r="BH64" s="14"/>
      <c r="BI64" s="14"/>
      <c r="BJ64" s="14"/>
      <c r="BK64" s="14"/>
    </row>
    <row r="65" ht="13.199999999999999">
      <c r="A65" s="75" t="s">
        <v>61</v>
      </c>
      <c r="B65" s="75"/>
      <c r="C65" s="75"/>
      <c r="D65" s="75"/>
    </row>
    <row r="66" ht="28.350000000000001">
      <c r="A66" s="45" t="s">
        <v>170</v>
      </c>
      <c r="B66" s="46" t="s">
        <v>959</v>
      </c>
      <c r="C66" s="46" t="s">
        <v>960</v>
      </c>
      <c r="D66" s="87">
        <v>14400</v>
      </c>
      <c r="E66" s="64" t="s">
        <v>127</v>
      </c>
    </row>
    <row r="67" ht="28.350000000000001">
      <c r="A67" s="45" t="s">
        <v>173</v>
      </c>
      <c r="B67" s="46" t="s">
        <v>961</v>
      </c>
      <c r="C67" s="46" t="s">
        <v>962</v>
      </c>
      <c r="D67" s="87">
        <v>13200</v>
      </c>
      <c r="E67" s="64" t="s">
        <v>127</v>
      </c>
    </row>
    <row r="68" ht="13.199999999999999">
      <c r="A68" s="44" t="s">
        <v>69</v>
      </c>
      <c r="B68" s="44"/>
      <c r="C68" s="44"/>
      <c r="D68" s="44"/>
    </row>
    <row r="69" ht="35.049999999999997">
      <c r="A69" s="45" t="s">
        <v>176</v>
      </c>
      <c r="B69" s="46" t="s">
        <v>963</v>
      </c>
      <c r="C69" s="46" t="s">
        <v>964</v>
      </c>
      <c r="D69" s="87">
        <v>6480</v>
      </c>
      <c r="E69" s="64" t="s">
        <v>127</v>
      </c>
    </row>
    <row r="70" ht="35.049999999999997">
      <c r="A70" s="45" t="s">
        <v>179</v>
      </c>
      <c r="B70" s="46" t="s">
        <v>965</v>
      </c>
      <c r="C70" s="46" t="s">
        <v>966</v>
      </c>
      <c r="D70" s="87">
        <v>5280</v>
      </c>
      <c r="E70" s="64" t="s">
        <v>127</v>
      </c>
    </row>
    <row r="71" ht="12.65">
      <c r="B71" s="14"/>
    </row>
    <row r="72" ht="12.65">
      <c r="A72" s="40" t="s">
        <v>94</v>
      </c>
      <c r="B72" s="40"/>
      <c r="C72" s="40"/>
      <c r="D72" s="40"/>
    </row>
    <row r="73" ht="12.65">
      <c r="B73" s="14"/>
    </row>
    <row r="74" ht="35.049999999999997">
      <c r="A74" s="49" t="s">
        <v>57</v>
      </c>
      <c r="B74" s="50" t="s">
        <v>58</v>
      </c>
      <c r="C74" s="50" t="s">
        <v>59</v>
      </c>
      <c r="D74" s="88" t="s">
        <v>60</v>
      </c>
      <c r="E74" s="14"/>
      <c r="F74" s="14"/>
      <c r="G74" s="14"/>
      <c r="H74" s="14"/>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c r="BB74" s="14"/>
      <c r="BC74" s="14"/>
      <c r="BD74" s="14"/>
      <c r="BE74" s="14"/>
      <c r="BF74" s="14"/>
      <c r="BG74" s="14"/>
      <c r="BH74" s="14"/>
      <c r="BI74" s="14"/>
      <c r="BJ74" s="14"/>
      <c r="BK74" s="14"/>
    </row>
    <row r="75" ht="13.199999999999999">
      <c r="A75" s="44" t="s">
        <v>61</v>
      </c>
      <c r="B75" s="44"/>
      <c r="C75" s="44"/>
      <c r="D75" s="44"/>
    </row>
    <row r="76" ht="28.350000000000001">
      <c r="A76" s="45" t="s">
        <v>183</v>
      </c>
      <c r="B76" s="46" t="s">
        <v>967</v>
      </c>
      <c r="C76" s="46" t="s">
        <v>968</v>
      </c>
      <c r="D76" s="87">
        <v>6480</v>
      </c>
      <c r="E76" s="64" t="s">
        <v>127</v>
      </c>
    </row>
    <row r="77" ht="28.350000000000001">
      <c r="A77" s="45" t="s">
        <v>186</v>
      </c>
      <c r="B77" s="46" t="s">
        <v>969</v>
      </c>
      <c r="C77" s="46" t="s">
        <v>970</v>
      </c>
      <c r="D77" s="87">
        <v>5280</v>
      </c>
      <c r="E77" s="64" t="s">
        <v>127</v>
      </c>
    </row>
    <row r="78" ht="13.199999999999999">
      <c r="A78" s="44" t="s">
        <v>69</v>
      </c>
      <c r="B78" s="44"/>
      <c r="C78" s="44"/>
      <c r="D78" s="44"/>
    </row>
    <row r="79" ht="35.049999999999997">
      <c r="A79" s="45" t="s">
        <v>188</v>
      </c>
      <c r="B79" s="46" t="s">
        <v>971</v>
      </c>
      <c r="C79" s="46" t="s">
        <v>972</v>
      </c>
      <c r="D79" s="87">
        <v>3290</v>
      </c>
      <c r="E79" s="64" t="s">
        <v>127</v>
      </c>
    </row>
    <row r="80" ht="35.049999999999997">
      <c r="A80" s="45" t="s">
        <v>190</v>
      </c>
      <c r="B80" s="46" t="s">
        <v>973</v>
      </c>
      <c r="C80" s="46" t="s">
        <v>974</v>
      </c>
      <c r="D80" s="87">
        <v>2090</v>
      </c>
      <c r="E80" s="64" t="s">
        <v>127</v>
      </c>
    </row>
    <row r="81" ht="12.65"/>
    <row r="82" ht="12.65"/>
    <row r="83" ht="12.65"/>
    <row r="84" ht="26.850000000000001" customHeight="1">
      <c r="A84" s="38" t="s">
        <v>975</v>
      </c>
      <c r="B84" s="38"/>
      <c r="C84" s="38"/>
      <c r="D84" s="38"/>
    </row>
    <row r="85" ht="12.65"/>
    <row r="86" ht="13.199999999999999">
      <c r="C86" s="53" t="s">
        <v>56</v>
      </c>
    </row>
    <row r="87" ht="12.65">
      <c r="A87" s="1"/>
      <c r="D87" s="91"/>
    </row>
    <row r="88" ht="12.65">
      <c r="A88" s="1"/>
      <c r="D88" s="91"/>
    </row>
    <row r="89" ht="13.199999999999999">
      <c r="A89" s="44" t="s">
        <v>69</v>
      </c>
      <c r="B89" s="44"/>
      <c r="C89" s="44"/>
      <c r="D89" s="44"/>
      <c r="AMI89" s="1"/>
    </row>
    <row r="90" ht="35.049999999999997">
      <c r="A90" s="52" t="s">
        <v>136</v>
      </c>
      <c r="B90" s="46" t="s">
        <v>976</v>
      </c>
      <c r="C90" s="46" t="s">
        <v>977</v>
      </c>
      <c r="D90" s="87">
        <v>22200</v>
      </c>
      <c r="AMI90" s="1"/>
    </row>
    <row r="91" ht="35.049999999999997">
      <c r="A91" s="52" t="s">
        <v>139</v>
      </c>
      <c r="B91" s="46" t="s">
        <v>978</v>
      </c>
      <c r="C91" s="46" t="s">
        <v>979</v>
      </c>
      <c r="D91" s="87">
        <v>19200</v>
      </c>
      <c r="E91" s="35"/>
      <c r="AMI91" s="1"/>
    </row>
    <row r="92" ht="35.049999999999997" hidden="1">
      <c r="A92" s="52" t="s">
        <v>142</v>
      </c>
      <c r="B92" s="46" t="s">
        <v>980</v>
      </c>
      <c r="C92" s="46" t="s">
        <v>981</v>
      </c>
      <c r="D92" s="87">
        <v>22200</v>
      </c>
      <c r="AMI92" s="1"/>
    </row>
    <row r="93" ht="35.049999999999997">
      <c r="A93" s="52" t="s">
        <v>145</v>
      </c>
      <c r="B93" s="46" t="s">
        <v>982</v>
      </c>
      <c r="C93" s="46" t="s">
        <v>983</v>
      </c>
      <c r="D93" s="87">
        <v>19200</v>
      </c>
      <c r="AMI93" s="1"/>
    </row>
    <row r="94" ht="12.65">
      <c r="A94" s="54"/>
      <c r="B94" s="55"/>
      <c r="C94" s="55"/>
      <c r="D94" s="92"/>
      <c r="AMI94" s="1"/>
    </row>
    <row r="95" ht="13.199999999999999" hidden="1">
      <c r="A95" s="54"/>
      <c r="B95" s="55"/>
      <c r="C95" s="56" t="s">
        <v>94</v>
      </c>
      <c r="D95" s="92"/>
      <c r="AMI95" s="1"/>
    </row>
    <row r="96" ht="12.65">
      <c r="B96" s="55"/>
      <c r="C96" s="55"/>
      <c r="D96" s="92"/>
      <c r="AMI96" s="1"/>
    </row>
    <row r="97" ht="35.049999999999997">
      <c r="A97" s="44" t="s">
        <v>57</v>
      </c>
      <c r="B97" s="50" t="s">
        <v>58</v>
      </c>
      <c r="C97" s="50" t="s">
        <v>59</v>
      </c>
      <c r="D97" s="88" t="s">
        <v>60</v>
      </c>
      <c r="AMI97" s="1"/>
    </row>
    <row r="98" ht="13.199999999999999">
      <c r="A98" s="44" t="s">
        <v>69</v>
      </c>
      <c r="B98" s="44"/>
      <c r="C98" s="44"/>
      <c r="D98" s="44"/>
      <c r="AMI98" s="1"/>
    </row>
    <row r="99" ht="35.049999999999997">
      <c r="A99" s="45" t="s">
        <v>148</v>
      </c>
      <c r="B99" s="46" t="s">
        <v>984</v>
      </c>
      <c r="C99" s="46" t="s">
        <v>985</v>
      </c>
      <c r="D99" s="87">
        <v>10600</v>
      </c>
      <c r="AMI99" s="1"/>
    </row>
    <row r="100" ht="35.049999999999997">
      <c r="A100" s="45" t="s">
        <v>151</v>
      </c>
      <c r="B100" s="46" t="s">
        <v>986</v>
      </c>
      <c r="C100" s="46" t="s">
        <v>987</v>
      </c>
      <c r="D100" s="87">
        <v>7600</v>
      </c>
      <c r="AMI100" s="1"/>
    </row>
    <row r="101" ht="35.049999999999997">
      <c r="A101" s="45" t="s">
        <v>117</v>
      </c>
      <c r="B101" s="46" t="s">
        <v>988</v>
      </c>
      <c r="C101" s="46" t="s">
        <v>989</v>
      </c>
      <c r="D101" s="87">
        <v>10600</v>
      </c>
      <c r="AMI101" s="1"/>
    </row>
    <row r="102" ht="35.049999999999997">
      <c r="A102" s="45" t="s">
        <v>120</v>
      </c>
      <c r="B102" s="46" t="s">
        <v>990</v>
      </c>
      <c r="C102" s="46" t="s">
        <v>991</v>
      </c>
      <c r="D102" s="87">
        <v>7600</v>
      </c>
      <c r="AMI102" s="1"/>
    </row>
    <row r="103" ht="12.65">
      <c r="AMI103" s="1"/>
    </row>
    <row r="104" ht="12.65">
      <c r="AMI104" s="1"/>
    </row>
    <row r="105" ht="12.65">
      <c r="AMI105" s="1"/>
    </row>
    <row r="106" ht="12.65">
      <c r="AMI106" s="1"/>
    </row>
    <row r="107" ht="12.65">
      <c r="AMI107" s="1"/>
    </row>
    <row r="108" ht="26.850000000000001" customHeight="1">
      <c r="A108" s="38" t="s">
        <v>992</v>
      </c>
      <c r="B108" s="38"/>
      <c r="C108" s="38"/>
      <c r="D108" s="38"/>
      <c r="AMI108" s="1"/>
    </row>
    <row r="109" ht="12.65">
      <c r="AMI109" s="1"/>
    </row>
    <row r="110" ht="35.049999999999997" customHeight="1">
      <c r="A110" s="59" t="s">
        <v>993</v>
      </c>
      <c r="B110" s="59"/>
      <c r="C110" s="59"/>
      <c r="D110" s="59"/>
      <c r="AMI110" s="1"/>
    </row>
    <row r="111" ht="12.65">
      <c r="AMI111" s="1"/>
    </row>
    <row r="112" ht="13.199999999999999">
      <c r="C112" s="53" t="s">
        <v>56</v>
      </c>
      <c r="AMI112" s="1"/>
    </row>
    <row r="113" ht="12.65">
      <c r="AMI113" s="1"/>
    </row>
    <row r="114" ht="35.049999999999997">
      <c r="A114" s="41" t="s">
        <v>57</v>
      </c>
      <c r="B114" s="42" t="s">
        <v>58</v>
      </c>
      <c r="C114" s="42" t="s">
        <v>59</v>
      </c>
      <c r="D114" s="86" t="s">
        <v>60</v>
      </c>
      <c r="AMI114" s="1"/>
    </row>
    <row r="115" ht="13.199999999999999">
      <c r="A115" s="44" t="s">
        <v>61</v>
      </c>
      <c r="B115" s="44"/>
      <c r="C115" s="44"/>
      <c r="D115" s="44"/>
      <c r="AMI115" s="1"/>
    </row>
    <row r="116" ht="35.049999999999997">
      <c r="A116" s="52" t="s">
        <v>994</v>
      </c>
      <c r="B116" s="46" t="s">
        <v>995</v>
      </c>
      <c r="C116" s="46" t="s">
        <v>996</v>
      </c>
      <c r="D116" s="87">
        <v>48600</v>
      </c>
      <c r="AMI116" s="1"/>
    </row>
    <row r="117" ht="35.049999999999997">
      <c r="A117" s="52" t="s">
        <v>158</v>
      </c>
      <c r="B117" s="46" t="s">
        <v>997</v>
      </c>
      <c r="C117" s="46" t="s">
        <v>998</v>
      </c>
      <c r="D117" s="87">
        <v>45600</v>
      </c>
      <c r="AMI117" s="1"/>
    </row>
    <row r="118" ht="13.35" customHeight="1">
      <c r="A118" s="49" t="s">
        <v>69</v>
      </c>
      <c r="B118" s="49"/>
      <c r="C118" s="49"/>
      <c r="D118" s="49"/>
      <c r="AMI118" s="1"/>
    </row>
    <row r="119" ht="35.049999999999997">
      <c r="A119" s="52" t="s">
        <v>999</v>
      </c>
      <c r="B119" s="46" t="s">
        <v>1000</v>
      </c>
      <c r="C119" s="46" t="s">
        <v>1001</v>
      </c>
      <c r="D119" s="87">
        <v>22200</v>
      </c>
      <c r="AMI119" s="1"/>
    </row>
    <row r="120" ht="35.049999999999997">
      <c r="A120" s="52" t="s">
        <v>161</v>
      </c>
      <c r="B120" s="46" t="s">
        <v>1002</v>
      </c>
      <c r="C120" s="46" t="s">
        <v>1003</v>
      </c>
      <c r="D120" s="87">
        <v>19200</v>
      </c>
      <c r="AMI120" s="1"/>
    </row>
    <row r="121" ht="12.65">
      <c r="A121" s="54"/>
      <c r="B121" s="55"/>
      <c r="C121" s="55"/>
      <c r="D121" s="92"/>
      <c r="AMI121" s="1"/>
    </row>
    <row r="122" ht="13.199999999999999">
      <c r="A122" s="54"/>
      <c r="B122" s="55"/>
      <c r="C122" s="56" t="s">
        <v>94</v>
      </c>
      <c r="D122" s="92"/>
      <c r="AMI122" s="1"/>
    </row>
    <row r="123" ht="12.65">
      <c r="B123" s="55"/>
      <c r="C123" s="55"/>
      <c r="D123" s="92"/>
      <c r="AMI123" s="1"/>
    </row>
    <row r="124" ht="35.049999999999997">
      <c r="A124" s="44" t="s">
        <v>57</v>
      </c>
      <c r="B124" s="50" t="s">
        <v>58</v>
      </c>
      <c r="C124" s="50" t="s">
        <v>59</v>
      </c>
      <c r="D124" s="88" t="s">
        <v>60</v>
      </c>
      <c r="AMI124" s="1"/>
    </row>
    <row r="125" ht="13.199999999999999">
      <c r="A125" s="44" t="s">
        <v>61</v>
      </c>
      <c r="B125" s="44"/>
      <c r="C125" s="44"/>
      <c r="D125" s="44"/>
      <c r="AMI125" s="1"/>
    </row>
    <row r="126" ht="35.049999999999997">
      <c r="A126" s="45" t="s">
        <v>1004</v>
      </c>
      <c r="B126" s="46" t="s">
        <v>1005</v>
      </c>
      <c r="C126" s="46" t="s">
        <v>1006</v>
      </c>
      <c r="D126" s="87">
        <v>21400</v>
      </c>
      <c r="AMI126" s="1"/>
    </row>
    <row r="127" ht="35.049999999999997">
      <c r="A127" s="45" t="s">
        <v>164</v>
      </c>
      <c r="B127" s="46" t="s">
        <v>1007</v>
      </c>
      <c r="C127" s="46" t="s">
        <v>1008</v>
      </c>
      <c r="D127" s="87">
        <v>18400</v>
      </c>
      <c r="AMI127" s="1"/>
    </row>
    <row r="128" ht="13.199999999999999">
      <c r="A128" s="44" t="s">
        <v>69</v>
      </c>
      <c r="B128" s="44"/>
      <c r="C128" s="44"/>
      <c r="D128" s="44"/>
      <c r="AMI128" s="1"/>
    </row>
    <row r="129" ht="35.049999999999997">
      <c r="A129" s="45" t="s">
        <v>1009</v>
      </c>
      <c r="B129" s="46" t="s">
        <v>1010</v>
      </c>
      <c r="C129" s="46" t="s">
        <v>1011</v>
      </c>
      <c r="D129" s="87">
        <v>10600</v>
      </c>
    </row>
    <row r="130" ht="35.049999999999997">
      <c r="A130" s="45" t="s">
        <v>167</v>
      </c>
      <c r="B130" s="46" t="s">
        <v>1012</v>
      </c>
      <c r="C130" s="46" t="s">
        <v>1013</v>
      </c>
      <c r="D130" s="87">
        <v>7600</v>
      </c>
      <c r="E130" s="35"/>
    </row>
    <row r="131" ht="12.65"/>
    <row r="132" ht="26.850000000000001" customHeight="1">
      <c r="A132" s="38" t="s">
        <v>1014</v>
      </c>
      <c r="B132" s="38"/>
      <c r="C132" s="38"/>
      <c r="D132" s="38"/>
    </row>
    <row r="133" ht="12.65"/>
    <row r="134" ht="35.049999999999997" customHeight="1">
      <c r="A134" s="59" t="s">
        <v>993</v>
      </c>
      <c r="B134" s="59"/>
      <c r="C134" s="59"/>
      <c r="D134" s="59"/>
    </row>
    <row r="135" ht="12.65"/>
    <row r="136" ht="13.199999999999999">
      <c r="C136" s="53" t="s">
        <v>56</v>
      </c>
    </row>
    <row r="137" ht="12.65"/>
    <row r="138" ht="35.049999999999997">
      <c r="A138" s="41" t="s">
        <v>57</v>
      </c>
      <c r="B138" s="42" t="s">
        <v>58</v>
      </c>
      <c r="C138" s="42" t="s">
        <v>59</v>
      </c>
      <c r="D138" s="86" t="s">
        <v>60</v>
      </c>
    </row>
    <row r="139" ht="13.199999999999999">
      <c r="A139" s="44" t="s">
        <v>61</v>
      </c>
      <c r="B139" s="44"/>
      <c r="C139" s="44"/>
      <c r="D139" s="44"/>
    </row>
    <row r="140" ht="35.049999999999997">
      <c r="A140" s="52" t="s">
        <v>1015</v>
      </c>
      <c r="B140" s="46" t="s">
        <v>1016</v>
      </c>
      <c r="C140" s="46" t="s">
        <v>1017</v>
      </c>
      <c r="D140" s="87">
        <v>48600</v>
      </c>
    </row>
    <row r="141" ht="35.049999999999997">
      <c r="A141" s="52" t="s">
        <v>194</v>
      </c>
      <c r="B141" s="46" t="s">
        <v>1018</v>
      </c>
      <c r="C141" s="46" t="s">
        <v>1019</v>
      </c>
      <c r="D141" s="87">
        <v>45600</v>
      </c>
    </row>
    <row r="142" ht="13.35" customHeight="1">
      <c r="A142" s="49" t="s">
        <v>69</v>
      </c>
      <c r="B142" s="49"/>
      <c r="C142" s="49"/>
      <c r="D142" s="49"/>
    </row>
    <row r="143" ht="35.049999999999997">
      <c r="A143" s="52" t="s">
        <v>1020</v>
      </c>
      <c r="B143" s="46" t="s">
        <v>1021</v>
      </c>
      <c r="C143" s="46" t="s">
        <v>1022</v>
      </c>
      <c r="D143" s="87">
        <v>22200</v>
      </c>
    </row>
    <row r="144" ht="35.049999999999997">
      <c r="A144" s="52" t="s">
        <v>198</v>
      </c>
      <c r="B144" s="46" t="s">
        <v>1023</v>
      </c>
      <c r="C144" s="46" t="s">
        <v>1024</v>
      </c>
      <c r="D144" s="87">
        <v>19200</v>
      </c>
    </row>
    <row r="145" ht="12.65">
      <c r="A145" s="54"/>
      <c r="B145" s="55"/>
      <c r="C145" s="55"/>
      <c r="D145" s="92"/>
    </row>
    <row r="146" ht="13.199999999999999">
      <c r="A146" s="54"/>
      <c r="B146" s="55"/>
      <c r="C146" s="56" t="s">
        <v>94</v>
      </c>
      <c r="D146" s="92"/>
    </row>
    <row r="147" ht="12.65">
      <c r="B147" s="55"/>
      <c r="C147" s="55"/>
      <c r="D147" s="92"/>
    </row>
    <row r="148" ht="35.049999999999997">
      <c r="A148" s="44" t="s">
        <v>57</v>
      </c>
      <c r="B148" s="50" t="s">
        <v>58</v>
      </c>
      <c r="C148" s="50" t="s">
        <v>59</v>
      </c>
      <c r="D148" s="88" t="s">
        <v>60</v>
      </c>
    </row>
    <row r="149" ht="13.199999999999999">
      <c r="A149" s="44" t="s">
        <v>61</v>
      </c>
      <c r="B149" s="44"/>
      <c r="C149" s="44"/>
      <c r="D149" s="44"/>
    </row>
    <row r="150" ht="35.049999999999997">
      <c r="A150" s="45" t="s">
        <v>1025</v>
      </c>
      <c r="B150" s="46" t="s">
        <v>1026</v>
      </c>
      <c r="C150" s="46" t="s">
        <v>1027</v>
      </c>
      <c r="D150" s="87">
        <v>21400</v>
      </c>
    </row>
    <row r="151" ht="35.049999999999997">
      <c r="A151" s="45" t="s">
        <v>201</v>
      </c>
      <c r="B151" s="46" t="s">
        <v>1028</v>
      </c>
      <c r="C151" s="46" t="s">
        <v>1029</v>
      </c>
      <c r="D151" s="87">
        <v>18400</v>
      </c>
    </row>
    <row r="152" ht="13.199999999999999">
      <c r="A152" s="44" t="s">
        <v>69</v>
      </c>
      <c r="B152" s="44"/>
      <c r="C152" s="44"/>
      <c r="D152" s="44"/>
    </row>
    <row r="153" ht="35.049999999999997">
      <c r="A153" s="45" t="s">
        <v>1030</v>
      </c>
      <c r="B153" s="46" t="s">
        <v>1031</v>
      </c>
      <c r="C153" s="46" t="s">
        <v>1032</v>
      </c>
      <c r="D153" s="87">
        <v>10600</v>
      </c>
    </row>
    <row r="154" ht="35.049999999999997">
      <c r="A154" s="45" t="s">
        <v>204</v>
      </c>
      <c r="B154" s="46" t="s">
        <v>1033</v>
      </c>
      <c r="C154" s="46" t="s">
        <v>1034</v>
      </c>
      <c r="D154" s="87">
        <v>7600</v>
      </c>
    </row>
    <row r="155" ht="12.65">
      <c r="A155" s="1"/>
    </row>
    <row r="1048482" ht="12.800000000000001"/>
    <row r="1048483" ht="12.800000000000001"/>
    <row r="1048484" ht="12.800000000000001"/>
    <row r="1048485" ht="12.800000000000001"/>
    <row r="1048486" ht="12.800000000000001"/>
    <row r="1048487" ht="12.800000000000001"/>
    <row r="1048488" ht="12.800000000000001"/>
    <row r="1048489" ht="12.800000000000001"/>
    <row r="1048490" ht="12.800000000000001"/>
    <row r="1048491" ht="12.800000000000001"/>
    <row r="1048492" ht="12.800000000000001"/>
    <row r="1048493" ht="12.800000000000001"/>
    <row r="1048494" ht="12.800000000000001"/>
    <row r="1048495" ht="12.800000000000001"/>
    <row r="1048496" ht="12.800000000000001"/>
    <row r="1048497" ht="12.800000000000001"/>
    <row r="1048498" ht="12.800000000000001"/>
    <row r="1048499" ht="12.800000000000001"/>
    <row r="1048500" ht="12.800000000000001"/>
    <row r="1048501" ht="12.800000000000001"/>
    <row r="1048502" ht="12.800000000000001"/>
    <row r="1048503" ht="12.800000000000001"/>
    <row r="1048504" ht="12.800000000000001"/>
    <row r="1048505" ht="12.800000000000001"/>
    <row r="1048506" ht="12.800000000000001"/>
    <row r="1048507" ht="12.800000000000001"/>
    <row r="1048508" ht="12.800000000000001"/>
    <row r="1048509" ht="12.800000000000001"/>
    <row r="1048510" ht="12.800000000000001"/>
    <row r="1048511" ht="12.800000000000001"/>
    <row r="1048512" ht="12.800000000000001"/>
    <row r="1048513" ht="12.800000000000001"/>
    <row r="1048514" ht="12.800000000000001"/>
    <row r="1048515" ht="12.800000000000001"/>
    <row r="1048516" ht="12.800000000000001"/>
    <row r="1048517" ht="12.800000000000001"/>
    <row r="1048518" ht="12.800000000000001"/>
    <row r="1048519" ht="12.800000000000001"/>
    <row r="1048520" ht="12.800000000000001"/>
    <row r="1048521" ht="12.800000000000001"/>
    <row r="1048522" ht="12.800000000000001"/>
    <row r="1048523" ht="12.800000000000001"/>
    <row r="1048524" ht="12.800000000000001"/>
    <row r="1048525" ht="12.800000000000001"/>
    <row r="1048526" ht="12.800000000000001"/>
    <row r="1048527" ht="12.800000000000001"/>
    <row r="1048528" ht="12.800000000000001"/>
    <row r="1048529" ht="12.800000000000001"/>
    <row r="1048530" ht="12.800000000000001"/>
    <row r="1048531" ht="12.800000000000001"/>
    <row r="1048532" ht="12.800000000000001"/>
    <row r="1048533" ht="12.800000000000001"/>
    <row r="1048534" ht="12.800000000000001"/>
    <row r="1048535" ht="12.800000000000001"/>
    <row r="1048536" ht="12.800000000000001"/>
    <row r="1048537" ht="12.800000000000001"/>
    <row r="1048538" ht="12.800000000000001"/>
    <row r="1048539" ht="12.800000000000001"/>
    <row r="1048540" ht="12.800000000000001"/>
    <row r="1048541" ht="12.800000000000001"/>
    <row r="1048542" ht="12.800000000000001"/>
    <row r="1048543" ht="12.800000000000001"/>
    <row r="1048544" ht="12.800000000000001"/>
    <row r="1048545" ht="12.800000000000001"/>
    <row r="1048546" ht="12.800000000000001"/>
    <row r="1048547" ht="12.800000000000001"/>
    <row r="1048548" ht="12.800000000000001"/>
    <row r="1048549" ht="12.800000000000001"/>
    <row r="1048550" ht="12.800000000000001"/>
    <row r="1048551" ht="12.800000000000001"/>
    <row r="1048552" ht="12.800000000000001"/>
    <row r="1048553" ht="12.800000000000001"/>
    <row r="1048554" ht="12.800000000000001"/>
    <row r="1048555" ht="12.800000000000001"/>
    <row r="1048556" ht="12.800000000000001"/>
    <row r="1048557" ht="12.800000000000001"/>
    <row r="1048558" ht="12.800000000000001"/>
    <row r="1048559" ht="12.800000000000001"/>
    <row r="1048560" ht="12.800000000000001"/>
    <row r="1048561" ht="12.800000000000001"/>
    <row r="1048562" ht="12.800000000000001"/>
    <row r="1048563" ht="12.800000000000001"/>
    <row r="1048564" ht="12.800000000000001"/>
    <row r="1048565" ht="12.800000000000001"/>
    <row r="1048566" ht="12.800000000000001"/>
    <row r="1048567" ht="12.800000000000001"/>
    <row r="1048568" ht="12.800000000000001"/>
    <row r="1048569" ht="12.800000000000001"/>
    <row r="1048570" ht="12.800000000000001"/>
    <row r="1048571" ht="12.800000000000001"/>
    <row r="1048572" ht="12.800000000000001"/>
    <row r="1048573" ht="12.800000000000001"/>
    <row r="1048574" ht="12.800000000000001"/>
    <row r="1048575" ht="12.800000000000001"/>
    <row r="1048576" ht="12.800000000000001"/>
  </sheetData>
  <mergeCells count="39">
    <mergeCell ref="A6:D6"/>
    <mergeCell ref="B8:D8"/>
    <mergeCell ref="A9:D9"/>
    <mergeCell ref="A10:D10"/>
    <mergeCell ref="A13:D13"/>
    <mergeCell ref="A16:D16"/>
    <mergeCell ref="A20:D20"/>
    <mergeCell ref="A23:D23"/>
    <mergeCell ref="A26:D26"/>
    <mergeCell ref="A31:D31"/>
    <mergeCell ref="A33:D33"/>
    <mergeCell ref="A34:D34"/>
    <mergeCell ref="A37:D37"/>
    <mergeCell ref="A40:D40"/>
    <mergeCell ref="A44:D44"/>
    <mergeCell ref="A47:D47"/>
    <mergeCell ref="A50:D50"/>
    <mergeCell ref="A59:D59"/>
    <mergeCell ref="A62:D62"/>
    <mergeCell ref="A65:D65"/>
    <mergeCell ref="A68:D68"/>
    <mergeCell ref="A72:D72"/>
    <mergeCell ref="A75:D75"/>
    <mergeCell ref="A78:D78"/>
    <mergeCell ref="A84:D84"/>
    <mergeCell ref="A89:D89"/>
    <mergeCell ref="A98:D98"/>
    <mergeCell ref="A108:D108"/>
    <mergeCell ref="A110:D110"/>
    <mergeCell ref="A115:D115"/>
    <mergeCell ref="A118:D118"/>
    <mergeCell ref="A125:D125"/>
    <mergeCell ref="A128:D128"/>
    <mergeCell ref="A132:D132"/>
    <mergeCell ref="A134:D134"/>
    <mergeCell ref="A139:D139"/>
    <mergeCell ref="A142:D142"/>
    <mergeCell ref="A149:D149"/>
    <mergeCell ref="A152:D152"/>
  </mergeCells>
  <printOptions headings="0" gridLines="0"/>
  <pageMargins left="0.78750000000000009" right="0.78750000000000009" top="0.59027777777777801" bottom="0.59027777777777801" header="0.51181102362204689" footer="0.51181102362204689"/>
  <pageSetup paperSize="9" scale="95" fitToWidth="1" fitToHeight="1" pageOrder="downThenOver" orientation="portrait" usePrinterDefaults="1" blackAndWhite="0" draft="0" cellComments="none" useFirstPageNumber="0" errors="displayed" horizontalDpi="300" verticalDpi="300" copies="1"/>
  <headerFooter/>
  <drawing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1" zoomScale="100" workbookViewId="0">
      <pane ySplit="7" topLeftCell="A8" activePane="bottomLeft" state="frozen"/>
      <selection activeCell="L22" activeCellId="0" sqref="L22"/>
    </sheetView>
  </sheetViews>
  <sheetFormatPr defaultColWidth="11.53515625" defaultRowHeight="12.75"/>
  <cols>
    <col customWidth="0" hidden="1" min="1" max="1" style="1" width="11.529999999999999"/>
    <col customWidth="1" min="2" max="2" style="1" width="15.18"/>
    <col customWidth="1" min="3" max="3" style="1" width="55.299999999999997"/>
    <col customWidth="1" min="4" max="4" style="1" width="14.84"/>
    <col customWidth="1" min="5" max="5" style="1" width="13.44"/>
  </cols>
  <sheetData>
    <row r="1" ht="12.800000000000001">
      <c r="A1" s="34"/>
      <c r="D1" s="35"/>
      <c r="AMJ1" s="1"/>
    </row>
    <row r="2" ht="12.800000000000001">
      <c r="A2" s="34"/>
      <c r="D2" s="35"/>
      <c r="AMJ2" s="1"/>
    </row>
    <row r="3" ht="12.800000000000001">
      <c r="A3" s="34"/>
      <c r="D3" s="35"/>
      <c r="AMJ3" s="1"/>
    </row>
    <row r="4" ht="12.800000000000001">
      <c r="A4" s="34"/>
      <c r="D4" s="35"/>
      <c r="AMJ4" s="1"/>
    </row>
    <row r="5" ht="12.800000000000001">
      <c r="A5" s="34"/>
      <c r="D5" s="35"/>
      <c r="AMJ5" s="1"/>
    </row>
    <row r="6" ht="25.5">
      <c r="A6" s="34"/>
      <c r="D6" s="35"/>
      <c r="E6" s="93" t="s">
        <v>1035</v>
      </c>
      <c r="AMJ6" s="1"/>
    </row>
    <row r="7" ht="40.5">
      <c r="A7" s="41" t="s">
        <v>57</v>
      </c>
      <c r="B7" s="42" t="s">
        <v>58</v>
      </c>
      <c r="C7" s="42" t="s">
        <v>59</v>
      </c>
      <c r="D7" s="43" t="s">
        <v>60</v>
      </c>
      <c r="E7" s="43" t="s">
        <v>60</v>
      </c>
      <c r="AMJ7" s="1"/>
    </row>
    <row r="9" ht="27.350000000000001" customHeight="1">
      <c r="A9" s="38" t="s">
        <v>975</v>
      </c>
      <c r="B9" s="38"/>
      <c r="C9" s="38"/>
      <c r="D9" s="38"/>
      <c r="AMJ9" s="1"/>
    </row>
    <row r="10" ht="12.800000000000001">
      <c r="A10" s="34"/>
      <c r="D10" s="35"/>
      <c r="AMJ10" s="1"/>
    </row>
    <row r="11" ht="13.5">
      <c r="A11" s="34"/>
      <c r="C11" s="53" t="s">
        <v>56</v>
      </c>
      <c r="D11" s="35"/>
      <c r="AMJ11" s="1"/>
    </row>
    <row r="14" ht="13.5">
      <c r="A14" s="44" t="s">
        <v>69</v>
      </c>
      <c r="B14" s="44"/>
      <c r="C14" s="44"/>
      <c r="D14" s="44"/>
      <c r="AMJ14" s="1"/>
    </row>
    <row r="15" ht="40.5">
      <c r="A15" s="52" t="s">
        <v>136</v>
      </c>
      <c r="B15" s="46" t="s">
        <v>976</v>
      </c>
      <c r="C15" s="46" t="s">
        <v>977</v>
      </c>
      <c r="D15" s="47">
        <v>22200</v>
      </c>
      <c r="E15" s="47">
        <v>41400</v>
      </c>
      <c r="AMJ15" s="1"/>
    </row>
    <row r="16" ht="40.5">
      <c r="A16" s="52" t="s">
        <v>139</v>
      </c>
      <c r="B16" s="46" t="s">
        <v>978</v>
      </c>
      <c r="C16" s="46" t="s">
        <v>979</v>
      </c>
      <c r="D16" s="47">
        <v>19200</v>
      </c>
      <c r="E16" s="47">
        <v>38400</v>
      </c>
      <c r="F16" s="35"/>
      <c r="AMJ16" s="1"/>
    </row>
    <row r="17" ht="40.5">
      <c r="A17" s="52" t="s">
        <v>142</v>
      </c>
      <c r="B17" s="46" t="s">
        <v>980</v>
      </c>
      <c r="C17" s="46" t="s">
        <v>981</v>
      </c>
      <c r="D17" s="47">
        <v>22200</v>
      </c>
      <c r="E17" s="47">
        <v>41400</v>
      </c>
      <c r="AMJ17" s="1"/>
    </row>
    <row r="18" ht="27">
      <c r="A18" s="52" t="s">
        <v>145</v>
      </c>
      <c r="B18" s="46" t="s">
        <v>982</v>
      </c>
      <c r="C18" s="46" t="s">
        <v>983</v>
      </c>
      <c r="D18" s="47">
        <v>19200</v>
      </c>
      <c r="E18" s="47">
        <v>38400</v>
      </c>
      <c r="AMJ18" s="1"/>
    </row>
    <row r="19" ht="12.800000000000001">
      <c r="A19" s="54"/>
      <c r="B19" s="55"/>
      <c r="C19" s="55"/>
      <c r="D19" s="57"/>
      <c r="AMJ19" s="1"/>
    </row>
    <row r="20" ht="13.5">
      <c r="A20" s="54"/>
      <c r="B20" s="55"/>
      <c r="C20" s="56" t="s">
        <v>94</v>
      </c>
      <c r="D20" s="57"/>
      <c r="AMJ20" s="1"/>
    </row>
    <row r="21" ht="12.800000000000001">
      <c r="A21" s="34"/>
      <c r="B21" s="55"/>
      <c r="C21" s="55"/>
      <c r="D21" s="57"/>
      <c r="AMJ21" s="1"/>
    </row>
    <row r="22" ht="40.5">
      <c r="A22" s="44" t="s">
        <v>57</v>
      </c>
      <c r="B22" s="50" t="s">
        <v>58</v>
      </c>
      <c r="C22" s="50" t="s">
        <v>59</v>
      </c>
      <c r="D22" s="51" t="s">
        <v>60</v>
      </c>
      <c r="AMJ22" s="1"/>
    </row>
    <row r="23" ht="13.5">
      <c r="A23" s="44" t="s">
        <v>69</v>
      </c>
      <c r="B23" s="44"/>
      <c r="C23" s="44"/>
      <c r="D23" s="44"/>
      <c r="AMJ23" s="1"/>
    </row>
    <row r="24" ht="40.5">
      <c r="A24" s="45" t="s">
        <v>148</v>
      </c>
      <c r="B24" s="46" t="s">
        <v>984</v>
      </c>
      <c r="C24" s="46" t="s">
        <v>985</v>
      </c>
      <c r="D24" s="47">
        <v>10600</v>
      </c>
      <c r="E24" s="47">
        <v>18360</v>
      </c>
      <c r="AMJ24" s="1"/>
    </row>
    <row r="25" ht="40.5">
      <c r="A25" s="45" t="s">
        <v>151</v>
      </c>
      <c r="B25" s="46" t="s">
        <v>986</v>
      </c>
      <c r="C25" s="46" t="s">
        <v>987</v>
      </c>
      <c r="D25" s="47">
        <v>7600</v>
      </c>
      <c r="E25" s="47">
        <v>15360</v>
      </c>
      <c r="AMJ25" s="1"/>
    </row>
    <row r="26" ht="40.5">
      <c r="A26" s="45" t="s">
        <v>117</v>
      </c>
      <c r="B26" s="46" t="s">
        <v>988</v>
      </c>
      <c r="C26" s="46" t="s">
        <v>989</v>
      </c>
      <c r="D26" s="47">
        <v>10600</v>
      </c>
      <c r="E26" s="47">
        <v>18360</v>
      </c>
      <c r="AMJ26" s="1"/>
    </row>
    <row r="27" ht="40.5">
      <c r="A27" s="45" t="s">
        <v>120</v>
      </c>
      <c r="B27" s="46" t="s">
        <v>990</v>
      </c>
      <c r="C27" s="46" t="s">
        <v>991</v>
      </c>
      <c r="D27" s="47">
        <v>7600</v>
      </c>
      <c r="E27" s="47">
        <v>15360</v>
      </c>
      <c r="AMJ27" s="1"/>
    </row>
    <row r="28" ht="12.800000000000001">
      <c r="A28" s="34"/>
      <c r="D28" s="35"/>
      <c r="AMJ28" s="1"/>
    </row>
    <row r="29" ht="12.800000000000001">
      <c r="A29" s="34"/>
      <c r="D29" s="35"/>
      <c r="AMJ29" s="1"/>
    </row>
    <row r="30" ht="67.5">
      <c r="A30" s="41" t="s">
        <v>57</v>
      </c>
      <c r="B30" s="42" t="s">
        <v>58</v>
      </c>
      <c r="C30" s="42" t="s">
        <v>59</v>
      </c>
      <c r="D30" s="43"/>
      <c r="E30" s="94" t="s">
        <v>1036</v>
      </c>
      <c r="AMJ30" s="1"/>
    </row>
    <row r="31" ht="13.5">
      <c r="A31" s="44" t="s">
        <v>61</v>
      </c>
      <c r="B31" s="44"/>
      <c r="C31" s="44"/>
      <c r="D31" s="44"/>
      <c r="AMJ31" s="1"/>
    </row>
    <row r="32" ht="40.5">
      <c r="A32" s="95" t="s">
        <v>136</v>
      </c>
      <c r="B32" s="96" t="s">
        <v>1037</v>
      </c>
      <c r="C32" s="96" t="s">
        <v>977</v>
      </c>
      <c r="D32" s="97"/>
      <c r="E32" s="97">
        <v>94200</v>
      </c>
      <c r="AMJ32" s="1"/>
    </row>
    <row r="33" ht="40.5">
      <c r="A33" s="95" t="s">
        <v>139</v>
      </c>
      <c r="B33" s="96" t="s">
        <v>1038</v>
      </c>
      <c r="C33" s="96" t="s">
        <v>979</v>
      </c>
      <c r="D33" s="97"/>
      <c r="E33" s="97">
        <v>91200</v>
      </c>
      <c r="F33" s="35"/>
      <c r="AMJ33" s="1"/>
    </row>
    <row r="34" ht="40.5">
      <c r="A34" s="95" t="s">
        <v>142</v>
      </c>
      <c r="B34" s="96" t="s">
        <v>1039</v>
      </c>
      <c r="C34" s="96" t="s">
        <v>981</v>
      </c>
      <c r="D34" s="97"/>
      <c r="E34" s="97">
        <v>94200</v>
      </c>
      <c r="AMJ34" s="1"/>
    </row>
    <row r="35" ht="27">
      <c r="A35" s="95" t="s">
        <v>145</v>
      </c>
      <c r="B35" s="96" t="s">
        <v>1040</v>
      </c>
      <c r="C35" s="96" t="s">
        <v>983</v>
      </c>
      <c r="D35" s="97"/>
      <c r="E35" s="97">
        <v>91200</v>
      </c>
      <c r="AMJ35" s="1"/>
    </row>
    <row r="36" ht="12.800000000000001">
      <c r="A36" s="54"/>
      <c r="B36" s="55"/>
      <c r="C36" s="55"/>
      <c r="D36" s="57"/>
      <c r="AMJ36" s="1"/>
    </row>
    <row r="37" ht="13.5">
      <c r="A37" s="54"/>
      <c r="B37" s="55"/>
      <c r="C37" s="56" t="s">
        <v>94</v>
      </c>
      <c r="D37" s="57"/>
      <c r="AMJ37" s="1"/>
    </row>
    <row r="38" ht="12.800000000000001">
      <c r="A38" s="34"/>
      <c r="B38" s="55"/>
      <c r="C38" s="55"/>
      <c r="D38" s="57"/>
      <c r="AMJ38" s="1"/>
    </row>
    <row r="39" ht="13.5">
      <c r="A39" s="44" t="s">
        <v>57</v>
      </c>
      <c r="B39" s="50" t="s">
        <v>58</v>
      </c>
      <c r="C39" s="50" t="s">
        <v>59</v>
      </c>
      <c r="D39" s="51"/>
      <c r="E39" s="51"/>
      <c r="AMJ39" s="1"/>
    </row>
    <row r="40" ht="13.5">
      <c r="A40" s="44" t="s">
        <v>61</v>
      </c>
      <c r="B40" s="44"/>
      <c r="C40" s="44"/>
      <c r="D40" s="44"/>
      <c r="AMJ40" s="1"/>
    </row>
    <row r="41" ht="40.5">
      <c r="A41" s="98" t="s">
        <v>148</v>
      </c>
      <c r="B41" s="96" t="s">
        <v>1041</v>
      </c>
      <c r="C41" s="96" t="s">
        <v>985</v>
      </c>
      <c r="D41" s="97"/>
      <c r="E41" s="97">
        <v>39480</v>
      </c>
      <c r="AMJ41" s="1"/>
    </row>
    <row r="42" ht="40.5">
      <c r="A42" s="98" t="s">
        <v>151</v>
      </c>
      <c r="B42" s="96" t="s">
        <v>1042</v>
      </c>
      <c r="C42" s="96" t="s">
        <v>987</v>
      </c>
      <c r="D42" s="97"/>
      <c r="E42" s="97">
        <v>36480</v>
      </c>
      <c r="AMJ42" s="1"/>
    </row>
    <row r="43" ht="40.5">
      <c r="A43" s="98" t="s">
        <v>117</v>
      </c>
      <c r="B43" s="96" t="s">
        <v>1043</v>
      </c>
      <c r="C43" s="96" t="s">
        <v>989</v>
      </c>
      <c r="D43" s="97"/>
      <c r="E43" s="97">
        <v>39480</v>
      </c>
      <c r="AMJ43" s="1"/>
    </row>
    <row r="44" ht="40.5">
      <c r="A44" s="98" t="s">
        <v>120</v>
      </c>
      <c r="B44" s="96" t="s">
        <v>1044</v>
      </c>
      <c r="C44" s="96" t="s">
        <v>991</v>
      </c>
      <c r="D44" s="97"/>
      <c r="E44" s="97">
        <v>36480</v>
      </c>
      <c r="AMJ44" s="1"/>
    </row>
    <row r="45" ht="12.800000000000001">
      <c r="A45" s="34"/>
      <c r="D45" s="35"/>
      <c r="AMJ45" s="1"/>
    </row>
    <row r="46" ht="12.800000000000001">
      <c r="A46" s="34"/>
      <c r="D46" s="35"/>
      <c r="AMJ46" s="1"/>
    </row>
    <row r="47" ht="12.800000000000001">
      <c r="A47" s="34"/>
      <c r="D47" s="35"/>
      <c r="AMJ47" s="1"/>
    </row>
    <row r="48" ht="12.800000000000001">
      <c r="A48" s="34"/>
      <c r="D48" s="35"/>
      <c r="AMJ48" s="1"/>
    </row>
    <row r="49" ht="12.800000000000001">
      <c r="A49" s="34"/>
      <c r="D49" s="35"/>
      <c r="AMJ49" s="1"/>
    </row>
    <row r="50" ht="27.350000000000001" customHeight="1">
      <c r="A50" s="38" t="s">
        <v>992</v>
      </c>
      <c r="B50" s="38"/>
      <c r="C50" s="38"/>
      <c r="D50" s="38"/>
      <c r="AMJ50" s="1"/>
    </row>
    <row r="51" ht="12.800000000000001">
      <c r="A51" s="34"/>
      <c r="D51" s="35"/>
      <c r="AMJ51" s="1"/>
    </row>
    <row r="52" ht="32.950000000000003" customHeight="1">
      <c r="A52" s="59" t="s">
        <v>993</v>
      </c>
      <c r="B52" s="59"/>
      <c r="C52" s="59"/>
      <c r="D52" s="59"/>
      <c r="AMJ52" s="1"/>
    </row>
    <row r="53" ht="12.800000000000001">
      <c r="A53" s="34"/>
      <c r="D53" s="35"/>
      <c r="AMJ53" s="1"/>
    </row>
    <row r="54" ht="13.5">
      <c r="A54" s="34"/>
      <c r="C54" s="53" t="s">
        <v>56</v>
      </c>
      <c r="D54" s="35"/>
      <c r="AMJ54" s="1"/>
    </row>
    <row r="55" ht="12.800000000000001">
      <c r="A55" s="34"/>
      <c r="D55" s="35"/>
      <c r="AMJ55" s="1"/>
    </row>
    <row r="56" ht="40.5">
      <c r="A56" s="41" t="s">
        <v>57</v>
      </c>
      <c r="B56" s="42" t="s">
        <v>58</v>
      </c>
      <c r="C56" s="42" t="s">
        <v>59</v>
      </c>
      <c r="D56" s="43" t="s">
        <v>60</v>
      </c>
      <c r="AMJ56" s="1"/>
    </row>
    <row r="57" ht="13.5">
      <c r="A57" s="44" t="s">
        <v>61</v>
      </c>
      <c r="B57" s="44"/>
      <c r="C57" s="44"/>
      <c r="D57" s="44"/>
      <c r="AMJ57" s="1"/>
    </row>
    <row r="58" ht="40.5">
      <c r="A58" s="52" t="s">
        <v>994</v>
      </c>
      <c r="B58" s="46" t="s">
        <v>995</v>
      </c>
      <c r="C58" s="46" t="s">
        <v>996</v>
      </c>
      <c r="D58" s="47">
        <v>48600</v>
      </c>
      <c r="AMJ58" s="1"/>
    </row>
    <row r="59" ht="40.5">
      <c r="A59" s="52" t="s">
        <v>158</v>
      </c>
      <c r="B59" s="46" t="s">
        <v>997</v>
      </c>
      <c r="C59" s="46" t="s">
        <v>998</v>
      </c>
      <c r="D59" s="47">
        <v>45600</v>
      </c>
      <c r="AMJ59" s="1"/>
    </row>
    <row r="60" ht="13.35" customHeight="1">
      <c r="A60" s="49" t="s">
        <v>69</v>
      </c>
      <c r="B60" s="49"/>
      <c r="C60" s="49"/>
      <c r="D60" s="49"/>
      <c r="AMJ60" s="1"/>
    </row>
    <row r="61" ht="40.5">
      <c r="A61" s="52" t="s">
        <v>999</v>
      </c>
      <c r="B61" s="46" t="s">
        <v>1000</v>
      </c>
      <c r="C61" s="46" t="s">
        <v>1001</v>
      </c>
      <c r="D61" s="47">
        <v>22200</v>
      </c>
      <c r="AMJ61" s="1"/>
    </row>
    <row r="62" ht="40.5">
      <c r="A62" s="52" t="s">
        <v>161</v>
      </c>
      <c r="B62" s="46" t="s">
        <v>1002</v>
      </c>
      <c r="C62" s="46" t="s">
        <v>1003</v>
      </c>
      <c r="D62" s="47">
        <v>19200</v>
      </c>
      <c r="AMJ62" s="1"/>
    </row>
    <row r="63" ht="12.800000000000001">
      <c r="A63" s="54"/>
      <c r="B63" s="55"/>
      <c r="C63" s="55"/>
      <c r="D63" s="57"/>
      <c r="AMJ63" s="1"/>
    </row>
    <row r="64" ht="13.5">
      <c r="A64" s="54"/>
      <c r="B64" s="55"/>
      <c r="C64" s="56" t="s">
        <v>94</v>
      </c>
      <c r="D64" s="57"/>
      <c r="AMJ64" s="1"/>
    </row>
    <row r="65" ht="12.800000000000001">
      <c r="A65" s="34"/>
      <c r="B65" s="55"/>
      <c r="C65" s="55"/>
      <c r="D65" s="57"/>
      <c r="AMJ65" s="1"/>
    </row>
    <row r="66" ht="35.049999999999997">
      <c r="A66" s="44" t="s">
        <v>57</v>
      </c>
      <c r="B66" s="50" t="s">
        <v>58</v>
      </c>
      <c r="C66" s="50" t="s">
        <v>59</v>
      </c>
      <c r="D66" s="51" t="s">
        <v>60</v>
      </c>
      <c r="AMJ66" s="1"/>
    </row>
    <row r="67" ht="13.199999999999999">
      <c r="A67" s="44" t="s">
        <v>61</v>
      </c>
      <c r="B67" s="44"/>
      <c r="C67" s="44"/>
      <c r="D67" s="44"/>
      <c r="AMJ67" s="1"/>
    </row>
    <row r="68" ht="35.049999999999997">
      <c r="A68" s="45" t="s">
        <v>1004</v>
      </c>
      <c r="B68" s="46" t="s">
        <v>1005</v>
      </c>
      <c r="C68" s="46" t="s">
        <v>1006</v>
      </c>
      <c r="D68" s="47">
        <v>21400</v>
      </c>
      <c r="AMJ68" s="1"/>
    </row>
    <row r="69" ht="35.049999999999997">
      <c r="A69" s="45" t="s">
        <v>164</v>
      </c>
      <c r="B69" s="46" t="s">
        <v>1007</v>
      </c>
      <c r="C69" s="46" t="s">
        <v>1008</v>
      </c>
      <c r="D69" s="47">
        <v>18400</v>
      </c>
      <c r="AMJ69" s="1"/>
    </row>
    <row r="70" ht="13.199999999999999">
      <c r="A70" s="44" t="s">
        <v>69</v>
      </c>
      <c r="B70" s="44"/>
      <c r="C70" s="44"/>
      <c r="D70" s="44"/>
      <c r="AMJ70" s="1"/>
    </row>
    <row r="71" ht="35.049999999999997">
      <c r="A71" s="45" t="s">
        <v>1009</v>
      </c>
      <c r="B71" s="46" t="s">
        <v>1010</v>
      </c>
      <c r="C71" s="46" t="s">
        <v>1011</v>
      </c>
      <c r="D71" s="47">
        <v>10600</v>
      </c>
      <c r="AMJ71" s="1"/>
    </row>
    <row r="72" ht="35.049999999999997">
      <c r="A72" s="45" t="s">
        <v>167</v>
      </c>
      <c r="B72" s="46" t="s">
        <v>1012</v>
      </c>
      <c r="C72" s="46" t="s">
        <v>1013</v>
      </c>
      <c r="D72" s="47">
        <v>7600</v>
      </c>
      <c r="E72" s="35"/>
      <c r="AMJ72" s="1"/>
    </row>
    <row r="73" ht="12.800000000000001">
      <c r="A73" s="34"/>
      <c r="D73" s="35"/>
      <c r="AMJ73" s="1"/>
    </row>
    <row r="74" ht="27.350000000000001" customHeight="1">
      <c r="A74" s="38" t="s">
        <v>1014</v>
      </c>
      <c r="B74" s="38"/>
      <c r="C74" s="38"/>
      <c r="D74" s="38"/>
      <c r="AMJ74" s="1"/>
    </row>
    <row r="75" ht="12.800000000000001">
      <c r="A75" s="34"/>
      <c r="D75" s="35"/>
      <c r="AMJ75" s="1"/>
    </row>
    <row r="76" ht="32.950000000000003" customHeight="1">
      <c r="A76" s="59" t="s">
        <v>993</v>
      </c>
      <c r="B76" s="59"/>
      <c r="C76" s="59"/>
      <c r="D76" s="59"/>
      <c r="AMJ76" s="1"/>
    </row>
    <row r="77" ht="12.800000000000001">
      <c r="A77" s="34"/>
      <c r="D77" s="35"/>
      <c r="AMJ77" s="1"/>
    </row>
    <row r="78" ht="13.199999999999999">
      <c r="A78" s="34"/>
      <c r="C78" s="53" t="s">
        <v>56</v>
      </c>
      <c r="D78" s="35"/>
      <c r="AMJ78" s="1"/>
    </row>
    <row r="79" ht="12.800000000000001">
      <c r="A79" s="34"/>
      <c r="D79" s="35"/>
      <c r="AMJ79" s="1"/>
    </row>
    <row r="80" ht="35.049999999999997">
      <c r="A80" s="41" t="s">
        <v>57</v>
      </c>
      <c r="B80" s="42" t="s">
        <v>58</v>
      </c>
      <c r="C80" s="42" t="s">
        <v>59</v>
      </c>
      <c r="D80" s="43" t="s">
        <v>60</v>
      </c>
      <c r="AMJ80" s="1"/>
    </row>
    <row r="81" ht="13.199999999999999">
      <c r="A81" s="44" t="s">
        <v>61</v>
      </c>
      <c r="B81" s="44"/>
      <c r="C81" s="44"/>
      <c r="D81" s="44"/>
      <c r="AMJ81" s="1"/>
    </row>
    <row r="82" ht="35.049999999999997">
      <c r="A82" s="52" t="s">
        <v>1015</v>
      </c>
      <c r="B82" s="46" t="s">
        <v>1016</v>
      </c>
      <c r="C82" s="46" t="s">
        <v>1017</v>
      </c>
      <c r="D82" s="47">
        <v>48600</v>
      </c>
      <c r="AMJ82" s="1"/>
    </row>
    <row r="83" ht="35.049999999999997">
      <c r="A83" s="52" t="s">
        <v>194</v>
      </c>
      <c r="B83" s="46" t="s">
        <v>1018</v>
      </c>
      <c r="C83" s="46" t="s">
        <v>1019</v>
      </c>
      <c r="D83" s="47">
        <v>45600</v>
      </c>
      <c r="AMJ83" s="1"/>
    </row>
    <row r="84" ht="13.35" customHeight="1">
      <c r="A84" s="49" t="s">
        <v>69</v>
      </c>
      <c r="B84" s="49"/>
      <c r="C84" s="49"/>
      <c r="D84" s="49"/>
      <c r="AMJ84" s="1"/>
    </row>
    <row r="85" ht="35.049999999999997">
      <c r="A85" s="52" t="s">
        <v>1020</v>
      </c>
      <c r="B85" s="46" t="s">
        <v>1021</v>
      </c>
      <c r="C85" s="46" t="s">
        <v>1022</v>
      </c>
      <c r="D85" s="47">
        <v>22200</v>
      </c>
      <c r="AMJ85" s="1"/>
    </row>
    <row r="86" ht="35.049999999999997">
      <c r="A86" s="52" t="s">
        <v>198</v>
      </c>
      <c r="B86" s="46" t="s">
        <v>1023</v>
      </c>
      <c r="C86" s="46" t="s">
        <v>1024</v>
      </c>
      <c r="D86" s="47">
        <v>19200</v>
      </c>
      <c r="AMJ86" s="1"/>
    </row>
    <row r="87" ht="12.800000000000001">
      <c r="A87" s="54"/>
      <c r="B87" s="55"/>
      <c r="C87" s="55"/>
      <c r="D87" s="57"/>
      <c r="AMJ87" s="1"/>
    </row>
    <row r="88" ht="13.199999999999999">
      <c r="A88" s="54"/>
      <c r="B88" s="55"/>
      <c r="C88" s="56" t="s">
        <v>94</v>
      </c>
      <c r="D88" s="57"/>
      <c r="AMJ88" s="1"/>
    </row>
    <row r="89" ht="12.800000000000001">
      <c r="A89" s="34"/>
      <c r="B89" s="55"/>
      <c r="C89" s="55"/>
      <c r="D89" s="57"/>
      <c r="AMJ89" s="1"/>
    </row>
    <row r="90" ht="35.049999999999997">
      <c r="A90" s="44" t="s">
        <v>57</v>
      </c>
      <c r="B90" s="50" t="s">
        <v>58</v>
      </c>
      <c r="C90" s="50" t="s">
        <v>59</v>
      </c>
      <c r="D90" s="51" t="s">
        <v>60</v>
      </c>
      <c r="AMJ90" s="1"/>
    </row>
    <row r="91" ht="13.199999999999999">
      <c r="A91" s="44" t="s">
        <v>61</v>
      </c>
      <c r="B91" s="44"/>
      <c r="C91" s="44"/>
      <c r="D91" s="44"/>
      <c r="AMJ91" s="1"/>
    </row>
    <row r="92" ht="35.049999999999997">
      <c r="A92" s="45" t="s">
        <v>1025</v>
      </c>
      <c r="B92" s="46" t="s">
        <v>1026</v>
      </c>
      <c r="C92" s="46" t="s">
        <v>1027</v>
      </c>
      <c r="D92" s="47">
        <v>21400</v>
      </c>
      <c r="AMJ92" s="1"/>
    </row>
    <row r="93" ht="35.049999999999997">
      <c r="A93" s="45" t="s">
        <v>201</v>
      </c>
      <c r="B93" s="46" t="s">
        <v>1028</v>
      </c>
      <c r="C93" s="46" t="s">
        <v>1029</v>
      </c>
      <c r="D93" s="47">
        <v>18400</v>
      </c>
      <c r="AMJ93" s="1"/>
    </row>
    <row r="94" ht="13.199999999999999">
      <c r="A94" s="44" t="s">
        <v>69</v>
      </c>
      <c r="B94" s="44"/>
      <c r="C94" s="44"/>
      <c r="D94" s="44"/>
      <c r="AMJ94" s="1"/>
    </row>
    <row r="95" ht="35.049999999999997">
      <c r="A95" s="45" t="s">
        <v>1030</v>
      </c>
      <c r="B95" s="46" t="s">
        <v>1031</v>
      </c>
      <c r="C95" s="46" t="s">
        <v>1032</v>
      </c>
      <c r="D95" s="47">
        <v>10600</v>
      </c>
      <c r="AMJ95" s="1"/>
    </row>
    <row r="96" ht="35.049999999999997">
      <c r="A96" s="45" t="s">
        <v>204</v>
      </c>
      <c r="B96" s="46" t="s">
        <v>1033</v>
      </c>
      <c r="C96" s="46" t="s">
        <v>1034</v>
      </c>
      <c r="D96" s="47">
        <v>7600</v>
      </c>
      <c r="AMJ96" s="1"/>
    </row>
    <row r="97" ht="12.800000000000001">
      <c r="D97" s="35"/>
      <c r="AMJ97" s="1"/>
    </row>
  </sheetData>
  <mergeCells count="17">
    <mergeCell ref="A9:D9"/>
    <mergeCell ref="A14:D14"/>
    <mergeCell ref="A23:D23"/>
    <mergeCell ref="A31:D31"/>
    <mergeCell ref="A40:D40"/>
    <mergeCell ref="A50:D50"/>
    <mergeCell ref="A52:D52"/>
    <mergeCell ref="A57:D57"/>
    <mergeCell ref="A60:D60"/>
    <mergeCell ref="A67:D67"/>
    <mergeCell ref="A70:D70"/>
    <mergeCell ref="A74:D74"/>
    <mergeCell ref="A76:D76"/>
    <mergeCell ref="A81:D81"/>
    <mergeCell ref="A84:D84"/>
    <mergeCell ref="A91:D91"/>
    <mergeCell ref="A94:D94"/>
  </mergeCells>
  <printOptions headings="0" gridLines="0"/>
  <pageMargins left="0.78750000000000009" right="0.78750000000000009" top="1.05277777777778" bottom="1.05277777777778" header="0.78750000000000009" footer="0.78750000000000009"/>
  <pageSetup paperSize="9" scale="100" fitToWidth="1" fitToHeight="1" pageOrder="downThenOver" orientation="portrait" usePrinterDefaults="1" blackAndWhite="0" draft="0" cellComments="none" useFirstPageNumber="0" errors="displayed" horizontalDpi="300" verticalDpi="300" copies="1"/>
  <headerFooter>
    <oddHeader>&amp;C&amp;"Times New Roman,Обычный"&amp;12&amp;A</oddHeader>
    <oddFooter>&amp;C&amp;"Times New Roman,Обычный"&amp;12Страница &amp;P</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10" zoomScale="100" workbookViewId="0">
      <selection activeCell="I11" activeCellId="0" sqref="I11"/>
    </sheetView>
  </sheetViews>
  <sheetFormatPr defaultColWidth="13.01953125" defaultRowHeight="12.75"/>
  <cols>
    <col customWidth="1" min="1" max="1" style="1" width="5.9699999999999998"/>
    <col customWidth="1" min="2" max="2" style="1" width="16.809999999999999"/>
    <col customWidth="1" min="3" max="3" style="1" width="24.600000000000001"/>
    <col customWidth="1" min="4" max="4" style="1" width="13.630000000000001"/>
    <col customWidth="1" min="5" max="5" style="1" width="17.66"/>
    <col customWidth="1" min="6" max="6" style="14" width="19.039999999999999"/>
  </cols>
  <sheetData>
    <row r="1" ht="12.800000000000001">
      <c r="C1" s="18" t="s">
        <v>0</v>
      </c>
      <c r="D1" s="18"/>
      <c r="E1" s="18" t="s">
        <v>1</v>
      </c>
    </row>
    <row r="2" ht="12.800000000000001">
      <c r="C2" s="18" t="s">
        <v>2</v>
      </c>
      <c r="D2" s="18"/>
      <c r="E2" s="18" t="s">
        <v>3</v>
      </c>
    </row>
    <row r="3" ht="12.800000000000001">
      <c r="C3" s="18" t="s">
        <v>4</v>
      </c>
      <c r="D3" s="18"/>
      <c r="E3" s="18" t="s">
        <v>5</v>
      </c>
    </row>
    <row r="4" ht="12.800000000000001">
      <c r="C4" s="19" t="s">
        <v>6</v>
      </c>
      <c r="D4" s="20"/>
      <c r="E4" s="20"/>
    </row>
    <row r="5" ht="12.800000000000001">
      <c r="C5" s="18" t="s">
        <v>7</v>
      </c>
      <c r="D5" s="7" t="s">
        <v>8</v>
      </c>
      <c r="E5" s="21"/>
    </row>
    <row r="6" ht="12.800000000000001">
      <c r="B6" s="6"/>
      <c r="C6" s="6"/>
      <c r="D6" s="2"/>
      <c r="E6" s="6"/>
      <c r="F6" s="22"/>
    </row>
    <row r="9" ht="90">
      <c r="A9" s="23" t="s">
        <v>18</v>
      </c>
      <c r="B9" s="24" t="s">
        <v>19</v>
      </c>
      <c r="C9" s="24" t="s">
        <v>20</v>
      </c>
      <c r="D9" s="24" t="s">
        <v>21</v>
      </c>
      <c r="E9" s="25" t="s">
        <v>22</v>
      </c>
      <c r="F9" s="26" t="s">
        <v>23</v>
      </c>
    </row>
    <row r="10" ht="114.75">
      <c r="A10" s="23">
        <v>1</v>
      </c>
      <c r="B10" s="27" t="s">
        <v>24</v>
      </c>
      <c r="C10" s="24" t="s">
        <v>25</v>
      </c>
      <c r="D10" s="24">
        <v>1292</v>
      </c>
      <c r="E10" s="28" t="s">
        <v>26</v>
      </c>
      <c r="F10" s="29" t="s">
        <v>27</v>
      </c>
      <c r="G10" s="14"/>
    </row>
    <row r="11" ht="51">
      <c r="A11" s="23">
        <v>2</v>
      </c>
      <c r="B11" s="27" t="s">
        <v>28</v>
      </c>
      <c r="C11" s="24" t="s">
        <v>29</v>
      </c>
      <c r="D11" s="24">
        <v>1541</v>
      </c>
      <c r="E11" s="28" t="s">
        <v>30</v>
      </c>
      <c r="F11" s="29" t="s">
        <v>31</v>
      </c>
    </row>
    <row r="12" ht="89.25">
      <c r="A12" s="23">
        <v>3</v>
      </c>
      <c r="B12" s="27" t="s">
        <v>32</v>
      </c>
      <c r="C12" s="24" t="s">
        <v>33</v>
      </c>
      <c r="D12" s="30">
        <v>1912</v>
      </c>
      <c r="E12" s="28" t="s">
        <v>34</v>
      </c>
      <c r="F12" s="29" t="s">
        <v>35</v>
      </c>
    </row>
    <row r="13" ht="114.75">
      <c r="A13" s="23">
        <v>4</v>
      </c>
      <c r="B13" s="27" t="s">
        <v>36</v>
      </c>
      <c r="C13" s="24" t="s">
        <v>37</v>
      </c>
      <c r="D13" s="24">
        <v>4305</v>
      </c>
      <c r="E13" s="31" t="s">
        <v>38</v>
      </c>
      <c r="F13" s="29" t="s">
        <v>39</v>
      </c>
    </row>
    <row r="14" ht="75">
      <c r="A14" s="23">
        <v>4</v>
      </c>
      <c r="B14" s="27" t="s">
        <v>40</v>
      </c>
      <c r="C14" s="24" t="s">
        <v>41</v>
      </c>
      <c r="D14" s="24">
        <v>4305</v>
      </c>
      <c r="E14" s="31" t="s">
        <v>38</v>
      </c>
      <c r="F14" s="29" t="s">
        <v>42</v>
      </c>
    </row>
    <row r="15" ht="60">
      <c r="A15" s="23">
        <v>5</v>
      </c>
      <c r="B15" s="27" t="s">
        <v>43</v>
      </c>
      <c r="C15" s="24" t="s">
        <v>44</v>
      </c>
      <c r="D15" s="24">
        <v>6487</v>
      </c>
      <c r="E15" s="28" t="s">
        <v>45</v>
      </c>
      <c r="F15" s="29" t="s">
        <v>31</v>
      </c>
    </row>
    <row r="17" ht="26.850000000000001" customHeight="1">
      <c r="A17" s="16" t="s">
        <v>46</v>
      </c>
      <c r="B17" s="16"/>
      <c r="C17" s="16"/>
      <c r="D17" s="16"/>
      <c r="E17" s="16"/>
      <c r="F17" s="16"/>
    </row>
    <row r="20" ht="60">
      <c r="A20" s="23" t="s">
        <v>47</v>
      </c>
      <c r="B20" s="27" t="s">
        <v>48</v>
      </c>
      <c r="C20" s="32" t="s">
        <v>49</v>
      </c>
      <c r="D20" s="24" t="s">
        <v>50</v>
      </c>
      <c r="E20" s="25" t="s">
        <v>51</v>
      </c>
      <c r="F20" s="33" t="s">
        <v>52</v>
      </c>
    </row>
  </sheetData>
  <mergeCells count="1">
    <mergeCell ref="A17:F17"/>
  </mergeCells>
  <hyperlinks>
    <hyperlink r:id="rId1" ref="D5"/>
  </hyperlinks>
  <printOptions headings="0" gridLines="0"/>
  <pageMargins left="0.59027777777777801" right="0.59027777777777801" top="0.78750000000000009" bottom="0.78750000000000009"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zoomScale="100" workbookViewId="0">
      <selection activeCell="A7" activeCellId="0" sqref="A7"/>
    </sheetView>
  </sheetViews>
  <sheetFormatPr defaultColWidth="13.01953125" defaultRowHeight="12.75"/>
  <cols>
    <col customWidth="1" hidden="1" min="1" max="1" style="34" width="7.7999999999999998"/>
    <col customWidth="1" min="2" max="2" style="1" width="14.039999999999999"/>
    <col customWidth="1" min="3" max="3" style="1" width="52.920000000000002"/>
    <col customWidth="1" min="4" max="4" style="35" width="15.56"/>
    <col customWidth="1" min="5" max="5" style="1" width="54.369999999999997"/>
    <col customWidth="1" min="6" max="6" style="1" width="14.06"/>
    <col customWidth="1" min="1024" max="1024" style="1" width="11.529999999999999"/>
  </cols>
  <sheetData>
    <row r="1" ht="48.600000000000001" customHeight="1">
      <c r="C1" s="36" t="s">
        <v>53</v>
      </c>
      <c r="D1" s="37"/>
      <c r="E1" s="37"/>
    </row>
    <row r="2" ht="12.75">
      <c r="C2" s="37"/>
      <c r="D2" s="37"/>
      <c r="E2" s="37"/>
    </row>
    <row r="3" ht="12.75">
      <c r="C3" s="37"/>
      <c r="D3" s="37"/>
      <c r="E3" s="37"/>
    </row>
    <row r="4" ht="12.75">
      <c r="C4" s="37"/>
      <c r="D4" s="37"/>
      <c r="E4" s="37"/>
    </row>
    <row r="7" ht="32.799999999999997" customHeight="1">
      <c r="A7" s="38" t="s">
        <v>54</v>
      </c>
      <c r="B7" s="38"/>
      <c r="C7" s="38"/>
      <c r="D7" s="38"/>
    </row>
    <row r="9" ht="15">
      <c r="A9" s="39" t="s">
        <v>55</v>
      </c>
      <c r="B9" s="39"/>
      <c r="C9" s="39"/>
      <c r="D9" s="39"/>
    </row>
    <row r="10" ht="12.800000000000001">
      <c r="A10" s="40" t="s">
        <v>56</v>
      </c>
      <c r="B10" s="40"/>
      <c r="C10" s="40"/>
      <c r="D10" s="40"/>
    </row>
    <row r="12" ht="40.5">
      <c r="A12" s="41" t="s">
        <v>57</v>
      </c>
      <c r="B12" s="42" t="s">
        <v>58</v>
      </c>
      <c r="C12" s="42" t="s">
        <v>59</v>
      </c>
      <c r="D12" s="43" t="s">
        <v>60</v>
      </c>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AMI12" s="1"/>
    </row>
    <row r="13" ht="13.5">
      <c r="A13" s="44" t="s">
        <v>61</v>
      </c>
      <c r="B13" s="44"/>
      <c r="C13" s="44"/>
      <c r="D13" s="44"/>
    </row>
    <row r="14" ht="31.5">
      <c r="A14" s="45" t="s">
        <v>62</v>
      </c>
      <c r="B14" s="46" t="s">
        <v>63</v>
      </c>
      <c r="C14" s="46" t="s">
        <v>64</v>
      </c>
      <c r="D14" s="47">
        <v>16680</v>
      </c>
      <c r="E14" s="48" t="s">
        <v>65</v>
      </c>
    </row>
    <row r="15" ht="31.5">
      <c r="A15" s="45" t="s">
        <v>66</v>
      </c>
      <c r="B15" s="46" t="s">
        <v>67</v>
      </c>
      <c r="C15" s="46" t="s">
        <v>68</v>
      </c>
      <c r="D15" s="47">
        <v>15180</v>
      </c>
      <c r="E15" s="48" t="s">
        <v>65</v>
      </c>
    </row>
    <row r="16" ht="13.5">
      <c r="A16" s="44" t="s">
        <v>69</v>
      </c>
      <c r="B16" s="44"/>
      <c r="C16" s="44"/>
      <c r="D16" s="44"/>
    </row>
    <row r="17" ht="40.5">
      <c r="A17" s="45" t="s">
        <v>62</v>
      </c>
      <c r="B17" s="46" t="s">
        <v>70</v>
      </c>
      <c r="C17" s="46" t="s">
        <v>71</v>
      </c>
      <c r="D17" s="47">
        <v>7580</v>
      </c>
      <c r="E17" s="48"/>
    </row>
    <row r="18" ht="40.5">
      <c r="A18" s="45" t="s">
        <v>66</v>
      </c>
      <c r="B18" s="46" t="s">
        <v>72</v>
      </c>
      <c r="C18" s="46" t="s">
        <v>73</v>
      </c>
      <c r="D18" s="47">
        <v>6080</v>
      </c>
      <c r="E18" s="48"/>
    </row>
    <row r="19" ht="13.5">
      <c r="A19" s="44" t="s">
        <v>74</v>
      </c>
      <c r="B19" s="44"/>
      <c r="C19" s="44"/>
      <c r="D19" s="44"/>
      <c r="E19" s="48"/>
    </row>
    <row r="20" ht="40.5">
      <c r="A20" s="45" t="s">
        <v>75</v>
      </c>
      <c r="B20" s="46" t="s">
        <v>76</v>
      </c>
      <c r="C20" s="46" t="s">
        <v>77</v>
      </c>
      <c r="D20" s="47">
        <v>4540</v>
      </c>
      <c r="E20" s="48"/>
    </row>
    <row r="21" ht="40.5">
      <c r="A21" s="45" t="s">
        <v>78</v>
      </c>
      <c r="B21" s="46" t="s">
        <v>79</v>
      </c>
      <c r="C21" s="46" t="s">
        <v>80</v>
      </c>
      <c r="D21" s="47">
        <v>3040</v>
      </c>
      <c r="E21" s="48"/>
    </row>
    <row r="22" ht="13.5">
      <c r="A22" s="44" t="s">
        <v>81</v>
      </c>
      <c r="B22" s="44"/>
      <c r="C22" s="44"/>
      <c r="D22" s="44"/>
      <c r="E22" s="48"/>
    </row>
    <row r="23" ht="40.5">
      <c r="A23" s="45" t="s">
        <v>82</v>
      </c>
      <c r="B23" s="46" t="s">
        <v>83</v>
      </c>
      <c r="C23" s="46" t="s">
        <v>84</v>
      </c>
      <c r="D23" s="47">
        <v>4540</v>
      </c>
      <c r="E23" s="48"/>
    </row>
    <row r="24" ht="40.5">
      <c r="A24" s="45" t="s">
        <v>47</v>
      </c>
      <c r="B24" s="46" t="s">
        <v>85</v>
      </c>
      <c r="C24" s="46" t="s">
        <v>86</v>
      </c>
      <c r="D24" s="47">
        <v>3040</v>
      </c>
      <c r="E24" s="48"/>
    </row>
    <row r="25" ht="13.5">
      <c r="A25" s="44"/>
      <c r="B25" s="44"/>
      <c r="C25" s="44"/>
      <c r="D25" s="44"/>
    </row>
    <row r="26" ht="13.5">
      <c r="A26" s="44" t="s">
        <v>87</v>
      </c>
      <c r="B26" s="44"/>
      <c r="C26" s="44"/>
      <c r="D26" s="44"/>
    </row>
    <row r="27" ht="26.850000000000001" customHeight="1">
      <c r="A27" s="45" t="s">
        <v>88</v>
      </c>
      <c r="B27" s="46" t="s">
        <v>89</v>
      </c>
      <c r="C27" s="46" t="s">
        <v>90</v>
      </c>
      <c r="D27" s="47">
        <v>7580</v>
      </c>
    </row>
    <row r="28" ht="29.100000000000001" customHeight="1">
      <c r="A28" s="45" t="s">
        <v>91</v>
      </c>
      <c r="B28" s="46" t="s">
        <v>92</v>
      </c>
      <c r="C28" s="46" t="s">
        <v>93</v>
      </c>
      <c r="D28" s="47">
        <v>6080</v>
      </c>
      <c r="E28" s="35"/>
    </row>
    <row r="30" ht="12.800000000000001">
      <c r="A30" s="40" t="s">
        <v>94</v>
      </c>
      <c r="B30" s="40"/>
      <c r="C30" s="40"/>
      <c r="D30" s="40"/>
    </row>
    <row r="31" ht="12.800000000000001">
      <c r="B31" s="14"/>
    </row>
    <row r="32" ht="40.5">
      <c r="A32" s="49" t="s">
        <v>57</v>
      </c>
      <c r="B32" s="50" t="s">
        <v>58</v>
      </c>
      <c r="C32" s="50" t="s">
        <v>59</v>
      </c>
      <c r="D32" s="51" t="s">
        <v>60</v>
      </c>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row>
    <row r="33" ht="13.5">
      <c r="A33" s="44" t="s">
        <v>61</v>
      </c>
      <c r="B33" s="44"/>
      <c r="C33" s="44"/>
      <c r="D33" s="44"/>
    </row>
    <row r="34" ht="31.5">
      <c r="A34" s="45" t="s">
        <v>95</v>
      </c>
      <c r="B34" s="46" t="s">
        <v>96</v>
      </c>
      <c r="C34" s="46" t="s">
        <v>97</v>
      </c>
      <c r="D34" s="47">
        <v>7580</v>
      </c>
      <c r="E34" s="48" t="s">
        <v>65</v>
      </c>
    </row>
    <row r="35" ht="31.5">
      <c r="A35" s="45" t="s">
        <v>98</v>
      </c>
      <c r="B35" s="46" t="s">
        <v>99</v>
      </c>
      <c r="C35" s="46" t="s">
        <v>100</v>
      </c>
      <c r="D35" s="47">
        <v>6080</v>
      </c>
      <c r="E35" s="48" t="s">
        <v>65</v>
      </c>
    </row>
    <row r="36" ht="13.5">
      <c r="A36" s="44" t="s">
        <v>69</v>
      </c>
      <c r="B36" s="44"/>
      <c r="C36" s="44"/>
      <c r="D36" s="44"/>
    </row>
    <row r="37" ht="40.5">
      <c r="A37" s="45" t="s">
        <v>101</v>
      </c>
      <c r="B37" s="46" t="s">
        <v>102</v>
      </c>
      <c r="C37" s="46" t="s">
        <v>103</v>
      </c>
      <c r="D37" s="47">
        <v>3930</v>
      </c>
      <c r="E37" s="48"/>
    </row>
    <row r="38" ht="40.5">
      <c r="A38" s="45" t="s">
        <v>104</v>
      </c>
      <c r="B38" s="46" t="s">
        <v>105</v>
      </c>
      <c r="C38" s="46" t="s">
        <v>106</v>
      </c>
      <c r="D38" s="47">
        <v>2430</v>
      </c>
      <c r="E38" s="48"/>
    </row>
    <row r="39" ht="13.5">
      <c r="A39" s="44" t="s">
        <v>74</v>
      </c>
      <c r="B39" s="44"/>
      <c r="C39" s="44"/>
      <c r="D39" s="44"/>
    </row>
    <row r="40" ht="40.5">
      <c r="A40" s="52" t="s">
        <v>107</v>
      </c>
      <c r="B40" s="46" t="s">
        <v>108</v>
      </c>
      <c r="C40" s="46" t="s">
        <v>109</v>
      </c>
      <c r="D40" s="47">
        <v>2715</v>
      </c>
    </row>
    <row r="41" ht="40.5">
      <c r="A41" s="52" t="s">
        <v>110</v>
      </c>
      <c r="B41" s="46" t="s">
        <v>111</v>
      </c>
      <c r="C41" s="46" t="s">
        <v>112</v>
      </c>
      <c r="D41" s="47">
        <v>1215</v>
      </c>
    </row>
    <row r="42" ht="13.5">
      <c r="A42" s="44" t="s">
        <v>81</v>
      </c>
      <c r="B42" s="44"/>
      <c r="C42" s="44"/>
      <c r="D42" s="44"/>
    </row>
    <row r="43" ht="40.5">
      <c r="A43" s="45" t="s">
        <v>88</v>
      </c>
      <c r="B43" s="46" t="s">
        <v>113</v>
      </c>
      <c r="C43" s="46" t="s">
        <v>114</v>
      </c>
      <c r="D43" s="47">
        <v>2715</v>
      </c>
    </row>
    <row r="44" ht="40.5">
      <c r="A44" s="45" t="s">
        <v>91</v>
      </c>
      <c r="B44" s="46" t="s">
        <v>115</v>
      </c>
      <c r="C44" s="46" t="s">
        <v>116</v>
      </c>
      <c r="D44" s="47">
        <v>1215</v>
      </c>
    </row>
    <row r="45" ht="13.5">
      <c r="A45" s="44" t="s">
        <v>87</v>
      </c>
      <c r="B45" s="44"/>
      <c r="C45" s="44"/>
      <c r="D45" s="44"/>
    </row>
    <row r="46" ht="27">
      <c r="A46" s="45" t="s">
        <v>117</v>
      </c>
      <c r="B46" s="46" t="s">
        <v>118</v>
      </c>
      <c r="C46" s="46" t="s">
        <v>119</v>
      </c>
      <c r="D46" s="47">
        <v>3930</v>
      </c>
    </row>
    <row r="47" ht="27.600000000000001" customHeight="1">
      <c r="A47" s="45" t="s">
        <v>120</v>
      </c>
      <c r="B47" s="46" t="s">
        <v>121</v>
      </c>
      <c r="C47" s="46" t="s">
        <v>122</v>
      </c>
      <c r="D47" s="47">
        <v>2430</v>
      </c>
      <c r="E47" s="35"/>
    </row>
    <row r="54" ht="15">
      <c r="A54" s="39" t="s">
        <v>123</v>
      </c>
      <c r="B54" s="39"/>
      <c r="C54" s="39"/>
      <c r="D54" s="39"/>
    </row>
    <row r="55" ht="12.800000000000001">
      <c r="A55" s="40" t="s">
        <v>56</v>
      </c>
      <c r="B55" s="40"/>
      <c r="C55" s="40"/>
      <c r="D55" s="40"/>
    </row>
    <row r="57" ht="40.5">
      <c r="A57" s="41" t="s">
        <v>57</v>
      </c>
      <c r="B57" s="42" t="s">
        <v>58</v>
      </c>
      <c r="C57" s="42" t="s">
        <v>59</v>
      </c>
      <c r="D57" s="43" t="s">
        <v>60</v>
      </c>
      <c r="E57" s="42" t="s">
        <v>124</v>
      </c>
      <c r="F57" s="14"/>
      <c r="G57" s="14"/>
      <c r="H57" s="14"/>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14"/>
      <c r="BA57" s="14"/>
      <c r="BB57" s="14"/>
      <c r="BC57" s="14"/>
      <c r="BD57" s="14"/>
      <c r="BE57" s="14"/>
      <c r="BF57" s="14"/>
      <c r="BG57" s="14"/>
      <c r="BH57" s="14"/>
      <c r="BI57" s="14"/>
      <c r="BJ57" s="14"/>
      <c r="BK57" s="14"/>
    </row>
    <row r="58" ht="13.5">
      <c r="A58" s="44" t="s">
        <v>61</v>
      </c>
      <c r="B58" s="44"/>
      <c r="C58" s="44"/>
      <c r="D58" s="44"/>
    </row>
    <row r="59" ht="28.350000000000001" customHeight="1">
      <c r="A59" s="45" t="s">
        <v>95</v>
      </c>
      <c r="B59" s="46" t="s">
        <v>125</v>
      </c>
      <c r="C59" s="46" t="s">
        <v>126</v>
      </c>
      <c r="D59" s="47">
        <v>14400</v>
      </c>
      <c r="E59" s="48" t="s">
        <v>65</v>
      </c>
      <c r="F59" s="1" t="s">
        <v>127</v>
      </c>
    </row>
    <row r="60" ht="27.600000000000001" customHeight="1">
      <c r="A60" s="45" t="s">
        <v>98</v>
      </c>
      <c r="B60" s="46" t="s">
        <v>128</v>
      </c>
      <c r="C60" s="46" t="s">
        <v>129</v>
      </c>
      <c r="D60" s="47">
        <v>13200</v>
      </c>
      <c r="E60" s="48" t="s">
        <v>65</v>
      </c>
      <c r="F60" s="1" t="s">
        <v>127</v>
      </c>
    </row>
    <row r="61" ht="13.5">
      <c r="A61" s="44" t="s">
        <v>69</v>
      </c>
      <c r="B61" s="44"/>
      <c r="C61" s="44"/>
      <c r="D61" s="44"/>
    </row>
    <row r="62" ht="37.299999999999997" customHeight="1">
      <c r="A62" s="45" t="s">
        <v>130</v>
      </c>
      <c r="B62" s="46" t="s">
        <v>131</v>
      </c>
      <c r="C62" s="46" t="s">
        <v>132</v>
      </c>
      <c r="D62" s="47">
        <v>6480</v>
      </c>
      <c r="E62" s="1" t="s">
        <v>127</v>
      </c>
    </row>
    <row r="63" ht="38.799999999999997" customHeight="1">
      <c r="A63" s="45" t="s">
        <v>133</v>
      </c>
      <c r="B63" s="46" t="s">
        <v>134</v>
      </c>
      <c r="C63" s="46" t="s">
        <v>135</v>
      </c>
      <c r="D63" s="47">
        <v>5280</v>
      </c>
      <c r="E63" s="1" t="s">
        <v>127</v>
      </c>
    </row>
    <row r="64" ht="13.5">
      <c r="A64" s="44" t="s">
        <v>74</v>
      </c>
      <c r="B64" s="44"/>
      <c r="C64" s="44"/>
      <c r="D64" s="44"/>
    </row>
    <row r="65" ht="38.049999999999997" customHeight="1">
      <c r="A65" s="45" t="s">
        <v>136</v>
      </c>
      <c r="B65" s="46" t="s">
        <v>137</v>
      </c>
      <c r="C65" s="46" t="s">
        <v>138</v>
      </c>
      <c r="D65" s="47">
        <v>3840</v>
      </c>
      <c r="E65" s="1" t="s">
        <v>127</v>
      </c>
    </row>
    <row r="66" ht="39.549999999999997" customHeight="1">
      <c r="A66" s="45" t="s">
        <v>139</v>
      </c>
      <c r="B66" s="46" t="s">
        <v>140</v>
      </c>
      <c r="C66" s="46" t="s">
        <v>141</v>
      </c>
      <c r="D66" s="47">
        <v>2640</v>
      </c>
      <c r="E66" s="1" t="s">
        <v>127</v>
      </c>
    </row>
    <row r="67" ht="13.199999999999999">
      <c r="A67" s="44" t="s">
        <v>81</v>
      </c>
      <c r="B67" s="44"/>
      <c r="C67" s="44"/>
      <c r="D67" s="44"/>
    </row>
    <row r="68" ht="38.799999999999997" customHeight="1">
      <c r="A68" s="45" t="s">
        <v>142</v>
      </c>
      <c r="B68" s="46" t="s">
        <v>143</v>
      </c>
      <c r="C68" s="46" t="s">
        <v>144</v>
      </c>
      <c r="D68" s="47">
        <v>3840</v>
      </c>
      <c r="E68" s="1" t="s">
        <v>127</v>
      </c>
    </row>
    <row r="69" ht="38.799999999999997" customHeight="1">
      <c r="A69" s="45" t="s">
        <v>145</v>
      </c>
      <c r="B69" s="46" t="s">
        <v>146</v>
      </c>
      <c r="C69" s="46" t="s">
        <v>147</v>
      </c>
      <c r="D69" s="47">
        <v>2640</v>
      </c>
      <c r="E69" s="1" t="s">
        <v>127</v>
      </c>
    </row>
    <row r="70" ht="13.199999999999999">
      <c r="A70" s="44"/>
      <c r="B70" s="44"/>
      <c r="C70" s="44"/>
      <c r="D70" s="44"/>
    </row>
    <row r="71" ht="13.199999999999999">
      <c r="A71" s="44" t="s">
        <v>87</v>
      </c>
      <c r="B71" s="44"/>
      <c r="C71" s="44"/>
      <c r="D71" s="44"/>
    </row>
    <row r="72" ht="26.850000000000001" customHeight="1">
      <c r="A72" s="52" t="s">
        <v>148</v>
      </c>
      <c r="B72" s="46" t="s">
        <v>149</v>
      </c>
      <c r="C72" s="46" t="s">
        <v>150</v>
      </c>
      <c r="D72" s="47">
        <v>6480</v>
      </c>
      <c r="E72" s="1" t="s">
        <v>127</v>
      </c>
    </row>
    <row r="73" ht="29.100000000000001" customHeight="1">
      <c r="A73" s="52" t="s">
        <v>151</v>
      </c>
      <c r="B73" s="46" t="s">
        <v>152</v>
      </c>
      <c r="C73" s="46" t="s">
        <v>153</v>
      </c>
      <c r="D73" s="47">
        <v>5280</v>
      </c>
      <c r="E73" s="1" t="s">
        <v>127</v>
      </c>
    </row>
    <row r="74" ht="12.800000000000001">
      <c r="B74" s="14"/>
    </row>
    <row r="75" ht="12.800000000000001">
      <c r="B75" s="14"/>
    </row>
    <row r="76" ht="12.800000000000001">
      <c r="A76" s="40" t="s">
        <v>94</v>
      </c>
      <c r="B76" s="40"/>
      <c r="C76" s="40"/>
      <c r="D76" s="40"/>
    </row>
    <row r="77" ht="12.800000000000001">
      <c r="B77" s="14"/>
    </row>
    <row r="78" ht="35.049999999999997">
      <c r="A78" s="49" t="s">
        <v>57</v>
      </c>
      <c r="B78" s="50" t="s">
        <v>58</v>
      </c>
      <c r="C78" s="50" t="s">
        <v>59</v>
      </c>
      <c r="D78" s="51" t="s">
        <v>60</v>
      </c>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c r="BA78" s="14"/>
      <c r="BB78" s="14"/>
      <c r="BC78" s="14"/>
      <c r="BD78" s="14"/>
      <c r="BE78" s="14"/>
      <c r="BF78" s="14"/>
      <c r="BG78" s="14"/>
      <c r="BH78" s="14"/>
      <c r="BI78" s="14"/>
      <c r="BJ78" s="14"/>
      <c r="BK78" s="14"/>
    </row>
    <row r="79" ht="13.199999999999999">
      <c r="A79" s="44" t="s">
        <v>61</v>
      </c>
      <c r="B79" s="44"/>
      <c r="C79" s="44"/>
      <c r="D79" s="44"/>
    </row>
    <row r="80" ht="30.550000000000001" customHeight="1">
      <c r="A80" s="45" t="s">
        <v>117</v>
      </c>
      <c r="B80" s="46" t="s">
        <v>154</v>
      </c>
      <c r="C80" s="46" t="s">
        <v>155</v>
      </c>
      <c r="D80" s="47">
        <v>6480</v>
      </c>
      <c r="E80" s="48" t="s">
        <v>65</v>
      </c>
      <c r="F80" s="1" t="s">
        <v>127</v>
      </c>
    </row>
    <row r="81" ht="25.350000000000001" customHeight="1">
      <c r="A81" s="45" t="s">
        <v>120</v>
      </c>
      <c r="B81" s="46" t="s">
        <v>156</v>
      </c>
      <c r="C81" s="46" t="s">
        <v>157</v>
      </c>
      <c r="D81" s="47">
        <v>5280</v>
      </c>
      <c r="E81" s="48" t="s">
        <v>65</v>
      </c>
      <c r="F81" s="1" t="s">
        <v>127</v>
      </c>
    </row>
    <row r="82" ht="13.199999999999999">
      <c r="A82" s="44" t="s">
        <v>69</v>
      </c>
      <c r="B82" s="44"/>
      <c r="C82" s="44"/>
      <c r="D82" s="44"/>
    </row>
    <row r="83" ht="40.25" customHeight="1">
      <c r="A83" s="45" t="s">
        <v>158</v>
      </c>
      <c r="B83" s="46" t="s">
        <v>159</v>
      </c>
      <c r="C83" s="46" t="s">
        <v>160</v>
      </c>
      <c r="D83" s="47">
        <v>3290</v>
      </c>
      <c r="E83" s="1" t="s">
        <v>127</v>
      </c>
    </row>
    <row r="84" ht="39.549999999999997" customHeight="1">
      <c r="A84" s="45" t="s">
        <v>161</v>
      </c>
      <c r="B84" s="46" t="s">
        <v>162</v>
      </c>
      <c r="C84" s="46" t="s">
        <v>163</v>
      </c>
      <c r="D84" s="47">
        <v>2090</v>
      </c>
      <c r="E84" s="1" t="s">
        <v>127</v>
      </c>
    </row>
    <row r="85" ht="13.199999999999999">
      <c r="A85" s="44" t="s">
        <v>74</v>
      </c>
      <c r="B85" s="44"/>
      <c r="C85" s="44"/>
      <c r="D85" s="44"/>
    </row>
    <row r="86" ht="38.799999999999997" customHeight="1">
      <c r="A86" s="45" t="s">
        <v>164</v>
      </c>
      <c r="B86" s="46" t="s">
        <v>165</v>
      </c>
      <c r="C86" s="46" t="s">
        <v>166</v>
      </c>
      <c r="D86" s="47">
        <v>2300</v>
      </c>
      <c r="E86" s="1" t="s">
        <v>127</v>
      </c>
    </row>
    <row r="87" ht="37.299999999999997" customHeight="1">
      <c r="A87" s="45" t="s">
        <v>167</v>
      </c>
      <c r="B87" s="46" t="s">
        <v>168</v>
      </c>
      <c r="C87" s="46" t="s">
        <v>169</v>
      </c>
      <c r="D87" s="47">
        <v>1100</v>
      </c>
      <c r="E87" s="1" t="s">
        <v>127</v>
      </c>
    </row>
    <row r="88" ht="13.199999999999999">
      <c r="A88" s="44" t="s">
        <v>81</v>
      </c>
      <c r="B88" s="44"/>
      <c r="C88" s="44"/>
      <c r="D88" s="44"/>
    </row>
    <row r="89" ht="38.049999999999997" customHeight="1">
      <c r="A89" s="45" t="s">
        <v>170</v>
      </c>
      <c r="B89" s="46" t="s">
        <v>171</v>
      </c>
      <c r="C89" s="46" t="s">
        <v>172</v>
      </c>
      <c r="D89" s="47">
        <v>2300</v>
      </c>
      <c r="E89" s="1" t="s">
        <v>127</v>
      </c>
    </row>
    <row r="90" ht="37.299999999999997" customHeight="1">
      <c r="A90" s="45" t="s">
        <v>173</v>
      </c>
      <c r="B90" s="46" t="s">
        <v>174</v>
      </c>
      <c r="C90" s="46" t="s">
        <v>175</v>
      </c>
      <c r="D90" s="47">
        <v>1100</v>
      </c>
      <c r="E90" s="1" t="s">
        <v>127</v>
      </c>
    </row>
    <row r="91" ht="13.199999999999999">
      <c r="A91" s="44"/>
      <c r="B91" s="44"/>
      <c r="C91" s="44"/>
      <c r="D91" s="44"/>
    </row>
    <row r="92" ht="13.199999999999999">
      <c r="A92" s="44" t="s">
        <v>87</v>
      </c>
      <c r="B92" s="44"/>
      <c r="C92" s="44"/>
      <c r="D92" s="44"/>
    </row>
    <row r="93" ht="23.850000000000001">
      <c r="A93" s="52" t="s">
        <v>176</v>
      </c>
      <c r="B93" s="46" t="s">
        <v>177</v>
      </c>
      <c r="C93" s="46" t="s">
        <v>178</v>
      </c>
      <c r="D93" s="47">
        <v>3290</v>
      </c>
      <c r="E93" s="1" t="s">
        <v>127</v>
      </c>
    </row>
    <row r="94" ht="27.600000000000001" customHeight="1">
      <c r="A94" s="52" t="s">
        <v>179</v>
      </c>
      <c r="B94" s="46" t="s">
        <v>180</v>
      </c>
      <c r="C94" s="46" t="s">
        <v>181</v>
      </c>
      <c r="D94" s="47">
        <v>2090</v>
      </c>
      <c r="E94" s="1" t="s">
        <v>127</v>
      </c>
    </row>
    <row r="97" ht="39.549999999999997" customHeight="1">
      <c r="A97" s="38" t="s">
        <v>182</v>
      </c>
      <c r="B97" s="38"/>
      <c r="C97" s="38"/>
      <c r="D97" s="38"/>
    </row>
    <row r="98" ht="12.800000000000001">
      <c r="B98" s="14"/>
    </row>
    <row r="99" ht="35.049999999999997">
      <c r="A99" s="49" t="s">
        <v>57</v>
      </c>
      <c r="B99" s="50" t="s">
        <v>58</v>
      </c>
      <c r="C99" s="50" t="s">
        <v>59</v>
      </c>
      <c r="D99" s="51" t="s">
        <v>60</v>
      </c>
      <c r="E99" s="14"/>
      <c r="F99" s="14"/>
      <c r="G99" s="14"/>
      <c r="H99" s="14"/>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c r="AH99" s="14"/>
      <c r="AI99" s="14"/>
      <c r="AJ99" s="14"/>
      <c r="AK99" s="14"/>
      <c r="AL99" s="14"/>
      <c r="AM99" s="14"/>
      <c r="AN99" s="14"/>
      <c r="AO99" s="14"/>
      <c r="AP99" s="14"/>
      <c r="AQ99" s="14"/>
      <c r="AR99" s="14"/>
      <c r="AS99" s="14"/>
      <c r="AT99" s="14"/>
      <c r="AU99" s="14"/>
      <c r="AV99" s="14"/>
      <c r="AW99" s="14"/>
      <c r="AX99" s="14"/>
      <c r="AY99" s="14"/>
      <c r="AZ99" s="14"/>
      <c r="BA99" s="14"/>
      <c r="BB99" s="14"/>
      <c r="BC99" s="14"/>
      <c r="BD99" s="14"/>
      <c r="BE99" s="14"/>
      <c r="BF99" s="14"/>
      <c r="BG99" s="14"/>
      <c r="BH99" s="14"/>
      <c r="BI99" s="14"/>
      <c r="BJ99" s="14"/>
      <c r="BK99" s="14"/>
    </row>
    <row r="100" ht="13.199999999999999">
      <c r="A100" s="44" t="s">
        <v>61</v>
      </c>
      <c r="B100" s="44"/>
      <c r="C100" s="44"/>
      <c r="D100" s="44"/>
    </row>
    <row r="101" ht="27.600000000000001" customHeight="1">
      <c r="A101" s="45" t="s">
        <v>183</v>
      </c>
      <c r="B101" s="46" t="s">
        <v>184</v>
      </c>
      <c r="C101" s="46" t="s">
        <v>185</v>
      </c>
      <c r="D101" s="47" t="s">
        <v>184</v>
      </c>
      <c r="E101" s="48" t="s">
        <v>65</v>
      </c>
      <c r="F101" s="48" t="s">
        <v>127</v>
      </c>
    </row>
    <row r="102" ht="25.350000000000001" customHeight="1">
      <c r="A102" s="45" t="s">
        <v>186</v>
      </c>
      <c r="B102" s="46" t="s">
        <v>184</v>
      </c>
      <c r="C102" s="46" t="s">
        <v>187</v>
      </c>
      <c r="D102" s="47" t="s">
        <v>184</v>
      </c>
      <c r="E102" s="48" t="s">
        <v>65</v>
      </c>
      <c r="F102" s="48" t="s">
        <v>127</v>
      </c>
    </row>
    <row r="103" ht="13.199999999999999">
      <c r="A103" s="44" t="s">
        <v>69</v>
      </c>
      <c r="B103" s="44"/>
      <c r="C103" s="44"/>
      <c r="D103" s="44"/>
    </row>
    <row r="104" ht="38.799999999999997" customHeight="1">
      <c r="A104" s="45" t="s">
        <v>188</v>
      </c>
      <c r="B104" s="46" t="s">
        <v>184</v>
      </c>
      <c r="C104" s="46" t="s">
        <v>189</v>
      </c>
      <c r="D104" s="47" t="s">
        <v>184</v>
      </c>
      <c r="E104" s="1" t="s">
        <v>127</v>
      </c>
    </row>
    <row r="105" ht="39.549999999999997" customHeight="1">
      <c r="A105" s="45" t="s">
        <v>190</v>
      </c>
      <c r="B105" s="46" t="s">
        <v>184</v>
      </c>
      <c r="C105" s="46" t="s">
        <v>191</v>
      </c>
      <c r="D105" s="47" t="s">
        <v>184</v>
      </c>
      <c r="E105" s="1" t="s">
        <v>127</v>
      </c>
    </row>
    <row r="110" ht="26.850000000000001" customHeight="1">
      <c r="A110" s="38" t="s">
        <v>192</v>
      </c>
      <c r="B110" s="38"/>
      <c r="C110" s="38"/>
      <c r="D110" s="38"/>
    </row>
    <row r="112" ht="13.199999999999999">
      <c r="C112" s="53" t="s">
        <v>56</v>
      </c>
    </row>
    <row r="114" ht="35.049999999999997">
      <c r="A114" s="41" t="s">
        <v>57</v>
      </c>
      <c r="B114" s="42" t="s">
        <v>58</v>
      </c>
      <c r="C114" s="42" t="s">
        <v>59</v>
      </c>
      <c r="D114" s="43" t="s">
        <v>60</v>
      </c>
    </row>
    <row r="115" ht="13.199999999999999">
      <c r="A115" s="44" t="s">
        <v>193</v>
      </c>
      <c r="B115" s="44"/>
      <c r="C115" s="44"/>
      <c r="D115" s="44"/>
    </row>
    <row r="116" ht="37.299999999999997">
      <c r="A116" s="52" t="s">
        <v>194</v>
      </c>
      <c r="B116" s="46" t="s">
        <v>195</v>
      </c>
      <c r="C116" s="46" t="s">
        <v>196</v>
      </c>
      <c r="D116" s="47">
        <v>48600</v>
      </c>
      <c r="E116" s="48" t="s">
        <v>197</v>
      </c>
    </row>
    <row r="117" ht="37.299999999999997">
      <c r="A117" s="52" t="s">
        <v>198</v>
      </c>
      <c r="B117" s="46" t="s">
        <v>199</v>
      </c>
      <c r="C117" s="46" t="s">
        <v>200</v>
      </c>
      <c r="D117" s="47">
        <v>45600</v>
      </c>
      <c r="E117" s="48" t="s">
        <v>197</v>
      </c>
    </row>
    <row r="118" ht="13.35" customHeight="1">
      <c r="A118" s="49" t="s">
        <v>69</v>
      </c>
      <c r="B118" s="49"/>
      <c r="C118" s="49"/>
      <c r="D118" s="49"/>
    </row>
    <row r="119" ht="35.049999999999997">
      <c r="A119" s="52" t="s">
        <v>201</v>
      </c>
      <c r="B119" s="46" t="s">
        <v>202</v>
      </c>
      <c r="C119" s="46" t="s">
        <v>203</v>
      </c>
      <c r="D119" s="47">
        <v>22200</v>
      </c>
    </row>
    <row r="120" ht="35.049999999999997">
      <c r="A120" s="52" t="s">
        <v>204</v>
      </c>
      <c r="B120" s="46" t="s">
        <v>205</v>
      </c>
      <c r="C120" s="46" t="s">
        <v>206</v>
      </c>
      <c r="D120" s="47">
        <v>19200</v>
      </c>
      <c r="E120" s="35"/>
    </row>
    <row r="121" ht="13.35">
      <c r="A121" s="49"/>
      <c r="B121" s="49"/>
      <c r="C121" s="49"/>
      <c r="D121" s="49"/>
    </row>
    <row r="122" ht="35.049999999999997">
      <c r="A122" s="52" t="s">
        <v>207</v>
      </c>
      <c r="B122" s="46" t="s">
        <v>208</v>
      </c>
      <c r="C122" s="46" t="s">
        <v>209</v>
      </c>
      <c r="D122" s="47">
        <v>12600</v>
      </c>
    </row>
    <row r="123" ht="35.049999999999997">
      <c r="A123" s="52" t="s">
        <v>210</v>
      </c>
      <c r="B123" s="46" t="s">
        <v>211</v>
      </c>
      <c r="C123" s="46" t="s">
        <v>212</v>
      </c>
      <c r="D123" s="47">
        <v>9600</v>
      </c>
    </row>
    <row r="124" ht="13.35">
      <c r="A124" s="49"/>
      <c r="B124" s="49"/>
      <c r="C124" s="49"/>
      <c r="D124" s="49"/>
    </row>
    <row r="125" ht="35.049999999999997">
      <c r="A125" s="52" t="s">
        <v>213</v>
      </c>
      <c r="B125" s="46" t="s">
        <v>214</v>
      </c>
      <c r="C125" s="46" t="s">
        <v>215</v>
      </c>
      <c r="D125" s="47">
        <v>12600</v>
      </c>
    </row>
    <row r="126" ht="35.049999999999997">
      <c r="A126" s="52" t="s">
        <v>216</v>
      </c>
      <c r="B126" s="46" t="s">
        <v>217</v>
      </c>
      <c r="C126" s="46" t="s">
        <v>218</v>
      </c>
      <c r="D126" s="47">
        <v>9600</v>
      </c>
      <c r="E126" s="35"/>
      <c r="F126" s="35"/>
    </row>
    <row r="127" ht="12.800000000000001">
      <c r="E127" s="35"/>
      <c r="F127" s="35"/>
    </row>
    <row r="128" ht="13.199999999999999">
      <c r="A128" s="54"/>
      <c r="B128" s="55"/>
      <c r="C128" s="56" t="s">
        <v>94</v>
      </c>
      <c r="D128" s="57"/>
    </row>
    <row r="129" ht="12.800000000000001">
      <c r="B129" s="55"/>
      <c r="C129" s="55"/>
      <c r="D129" s="57"/>
    </row>
    <row r="130" ht="35.049999999999997">
      <c r="A130" s="44" t="s">
        <v>57</v>
      </c>
      <c r="B130" s="50" t="s">
        <v>58</v>
      </c>
      <c r="C130" s="50" t="s">
        <v>59</v>
      </c>
      <c r="D130" s="51" t="s">
        <v>60</v>
      </c>
    </row>
    <row r="131" ht="13.199999999999999">
      <c r="A131" s="44" t="s">
        <v>193</v>
      </c>
      <c r="B131" s="44"/>
      <c r="C131" s="44"/>
      <c r="D131" s="44"/>
    </row>
    <row r="132" ht="37.299999999999997">
      <c r="A132" s="45" t="s">
        <v>219</v>
      </c>
      <c r="B132" s="46" t="s">
        <v>220</v>
      </c>
      <c r="C132" s="46" t="s">
        <v>221</v>
      </c>
      <c r="D132" s="47">
        <v>21400</v>
      </c>
      <c r="E132" s="48" t="s">
        <v>197</v>
      </c>
    </row>
    <row r="133" ht="37.299999999999997">
      <c r="A133" s="45" t="s">
        <v>222</v>
      </c>
      <c r="B133" s="46" t="s">
        <v>223</v>
      </c>
      <c r="C133" s="46" t="s">
        <v>224</v>
      </c>
      <c r="D133" s="47">
        <v>18400</v>
      </c>
      <c r="E133" s="48" t="s">
        <v>197</v>
      </c>
    </row>
    <row r="134" ht="13.199999999999999">
      <c r="A134" s="44" t="s">
        <v>69</v>
      </c>
      <c r="B134" s="44"/>
      <c r="C134" s="44"/>
      <c r="D134" s="44"/>
    </row>
    <row r="135" ht="35.049999999999997">
      <c r="A135" s="45" t="s">
        <v>225</v>
      </c>
      <c r="B135" s="46" t="s">
        <v>226</v>
      </c>
      <c r="C135" s="46" t="s">
        <v>227</v>
      </c>
      <c r="D135" s="47">
        <v>10600</v>
      </c>
    </row>
    <row r="136" ht="35.049999999999997">
      <c r="A136" s="45" t="s">
        <v>228</v>
      </c>
      <c r="B136" s="46" t="s">
        <v>229</v>
      </c>
      <c r="C136" s="46" t="s">
        <v>230</v>
      </c>
      <c r="D136" s="47">
        <v>7600</v>
      </c>
    </row>
    <row r="137" ht="13.199999999999999">
      <c r="A137" s="44" t="s">
        <v>74</v>
      </c>
      <c r="B137" s="44"/>
      <c r="C137" s="44"/>
      <c r="D137" s="44"/>
    </row>
    <row r="138" ht="35.049999999999997">
      <c r="A138" s="45" t="s">
        <v>231</v>
      </c>
      <c r="B138" s="46" t="s">
        <v>232</v>
      </c>
      <c r="C138" s="46" t="s">
        <v>233</v>
      </c>
      <c r="D138" s="47">
        <v>6800</v>
      </c>
    </row>
    <row r="139" ht="35.049999999999997">
      <c r="A139" s="45" t="s">
        <v>234</v>
      </c>
      <c r="B139" s="46" t="s">
        <v>235</v>
      </c>
      <c r="C139" s="46" t="s">
        <v>236</v>
      </c>
      <c r="D139" s="47">
        <v>3800</v>
      </c>
    </row>
    <row r="140" ht="13.199999999999999">
      <c r="A140" s="44" t="s">
        <v>81</v>
      </c>
      <c r="B140" s="44"/>
      <c r="C140" s="44"/>
      <c r="D140" s="44"/>
    </row>
    <row r="141" ht="35.049999999999997">
      <c r="A141" s="45" t="s">
        <v>237</v>
      </c>
      <c r="B141" s="46" t="s">
        <v>238</v>
      </c>
      <c r="C141" s="46" t="s">
        <v>239</v>
      </c>
      <c r="D141" s="47">
        <v>6800</v>
      </c>
    </row>
    <row r="142" ht="35.049999999999997">
      <c r="A142" s="45" t="s">
        <v>240</v>
      </c>
      <c r="B142" s="46" t="s">
        <v>241</v>
      </c>
      <c r="C142" s="46" t="s">
        <v>242</v>
      </c>
      <c r="D142" s="47">
        <v>3800</v>
      </c>
    </row>
    <row r="144" ht="68.650000000000006" customHeight="1">
      <c r="A144" s="58" t="s">
        <v>243</v>
      </c>
      <c r="B144" s="58"/>
      <c r="C144" s="58"/>
      <c r="D144" s="58"/>
    </row>
    <row r="145" ht="35.049999999999997" customHeight="1">
      <c r="A145" s="58" t="s">
        <v>197</v>
      </c>
      <c r="B145" s="58"/>
      <c r="C145" s="58"/>
      <c r="D145" s="58"/>
    </row>
    <row r="146" ht="39.549999999999997" hidden="1" customHeight="1">
      <c r="A146" s="38" t="s">
        <v>244</v>
      </c>
      <c r="B146" s="38"/>
      <c r="C146" s="38"/>
      <c r="D146" s="38"/>
    </row>
    <row r="147" ht="12.800000000000001" hidden="1">
      <c r="A147" s="1"/>
      <c r="D147" s="1"/>
    </row>
    <row r="148" ht="35.049999999999997" hidden="1" customHeight="1">
      <c r="A148" s="59" t="s">
        <v>245</v>
      </c>
      <c r="B148" s="59"/>
      <c r="C148" s="59"/>
      <c r="D148" s="59"/>
    </row>
    <row r="149" ht="12.800000000000001" hidden="1">
      <c r="A149" s="1"/>
      <c r="D149" s="1"/>
    </row>
    <row r="150" ht="12.800000000000001" hidden="1"/>
    <row r="151" ht="13.199999999999999" hidden="1">
      <c r="C151" s="53" t="s">
        <v>56</v>
      </c>
    </row>
    <row r="152" ht="12.800000000000001" hidden="1"/>
    <row r="153" ht="35.049999999999997" hidden="1">
      <c r="A153" s="41" t="s">
        <v>57</v>
      </c>
      <c r="B153" s="42" t="s">
        <v>58</v>
      </c>
      <c r="C153" s="42" t="s">
        <v>59</v>
      </c>
      <c r="D153" s="43" t="s">
        <v>60</v>
      </c>
    </row>
    <row r="154" ht="13.199999999999999" hidden="1">
      <c r="A154" s="44" t="s">
        <v>246</v>
      </c>
      <c r="B154" s="44"/>
      <c r="C154" s="44"/>
      <c r="D154" s="44"/>
    </row>
    <row r="155" ht="35.049999999999997" hidden="1">
      <c r="A155" s="52" t="s">
        <v>207</v>
      </c>
      <c r="B155" s="46" t="s">
        <v>247</v>
      </c>
      <c r="C155" s="46" t="s">
        <v>248</v>
      </c>
      <c r="D155" s="47">
        <v>45600</v>
      </c>
    </row>
    <row r="156" ht="13.35" hidden="1" customHeight="1">
      <c r="A156" s="49" t="s">
        <v>69</v>
      </c>
      <c r="B156" s="49"/>
      <c r="C156" s="49"/>
      <c r="D156" s="49"/>
      <c r="E156" s="35"/>
    </row>
    <row r="157" ht="35.049999999999997" hidden="1">
      <c r="A157" s="52" t="s">
        <v>210</v>
      </c>
      <c r="B157" s="46" t="s">
        <v>249</v>
      </c>
      <c r="C157" s="46" t="s">
        <v>250</v>
      </c>
      <c r="D157" s="47">
        <v>19200</v>
      </c>
    </row>
    <row r="158" ht="13.35" hidden="1" customHeight="1">
      <c r="A158" s="49" t="s">
        <v>74</v>
      </c>
      <c r="B158" s="49"/>
      <c r="C158" s="49"/>
      <c r="D158" s="49"/>
    </row>
    <row r="159" ht="35.049999999999997" hidden="1">
      <c r="A159" s="52" t="s">
        <v>213</v>
      </c>
      <c r="B159" s="46" t="s">
        <v>251</v>
      </c>
      <c r="C159" s="46" t="s">
        <v>252</v>
      </c>
      <c r="D159" s="47">
        <v>9600</v>
      </c>
    </row>
    <row r="160" ht="13.35" hidden="1" customHeight="1">
      <c r="A160" s="49" t="s">
        <v>81</v>
      </c>
      <c r="B160" s="49"/>
      <c r="C160" s="49"/>
      <c r="D160" s="49"/>
      <c r="E160" s="35"/>
      <c r="F160" s="35"/>
    </row>
    <row r="161" ht="35.049999999999997" hidden="1">
      <c r="A161" s="52" t="s">
        <v>216</v>
      </c>
      <c r="B161" s="46" t="s">
        <v>253</v>
      </c>
      <c r="C161" s="46" t="s">
        <v>254</v>
      </c>
      <c r="D161" s="47">
        <v>9600</v>
      </c>
      <c r="E161" s="35"/>
      <c r="F161" s="35"/>
    </row>
    <row r="162" ht="12.800000000000001" hidden="1"/>
    <row r="163" ht="13.199999999999999" hidden="1">
      <c r="A163" s="54"/>
      <c r="B163" s="55"/>
      <c r="C163" s="56" t="s">
        <v>94</v>
      </c>
      <c r="D163" s="57"/>
    </row>
    <row r="164" ht="12.800000000000001" hidden="1">
      <c r="B164" s="55"/>
      <c r="C164" s="55"/>
      <c r="D164" s="57"/>
    </row>
    <row r="165" ht="35.049999999999997" hidden="1">
      <c r="A165" s="44" t="s">
        <v>57</v>
      </c>
      <c r="B165" s="50" t="s">
        <v>58</v>
      </c>
      <c r="C165" s="50" t="s">
        <v>59</v>
      </c>
      <c r="D165" s="51" t="s">
        <v>60</v>
      </c>
    </row>
    <row r="166" ht="13.199999999999999" hidden="1">
      <c r="A166" s="44" t="s">
        <v>193</v>
      </c>
      <c r="B166" s="44"/>
      <c r="C166" s="44"/>
      <c r="D166" s="44"/>
    </row>
    <row r="167" ht="35.049999999999997" hidden="1">
      <c r="A167" s="45" t="s">
        <v>219</v>
      </c>
      <c r="B167" s="46" t="s">
        <v>255</v>
      </c>
      <c r="C167" s="46" t="s">
        <v>256</v>
      </c>
      <c r="D167" s="47">
        <v>18400</v>
      </c>
    </row>
    <row r="168" ht="13.199999999999999" hidden="1">
      <c r="A168" s="44" t="s">
        <v>69</v>
      </c>
      <c r="B168" s="44"/>
      <c r="C168" s="44"/>
      <c r="D168" s="44"/>
    </row>
    <row r="169" ht="35.049999999999997" hidden="1">
      <c r="A169" s="45" t="s">
        <v>222</v>
      </c>
      <c r="B169" s="46" t="s">
        <v>257</v>
      </c>
      <c r="C169" s="46" t="s">
        <v>258</v>
      </c>
      <c r="D169" s="47">
        <v>7600</v>
      </c>
    </row>
    <row r="170" ht="13.199999999999999" hidden="1">
      <c r="A170" s="44" t="s">
        <v>74</v>
      </c>
      <c r="B170" s="44"/>
      <c r="C170" s="44"/>
      <c r="D170" s="44"/>
    </row>
    <row r="171" ht="35.049999999999997" hidden="1">
      <c r="A171" s="45" t="s">
        <v>225</v>
      </c>
      <c r="B171" s="46" t="s">
        <v>259</v>
      </c>
      <c r="C171" s="46" t="s">
        <v>260</v>
      </c>
      <c r="D171" s="47">
        <v>3800</v>
      </c>
    </row>
    <row r="172" ht="13.199999999999999" hidden="1">
      <c r="A172" s="44" t="s">
        <v>81</v>
      </c>
      <c r="B172" s="44"/>
      <c r="C172" s="44"/>
      <c r="D172" s="44"/>
    </row>
    <row r="173" ht="35.049999999999997" hidden="1">
      <c r="A173" s="45" t="s">
        <v>228</v>
      </c>
      <c r="B173" s="46" t="s">
        <v>261</v>
      </c>
      <c r="C173" s="46" t="s">
        <v>262</v>
      </c>
      <c r="D173" s="47">
        <v>3800</v>
      </c>
    </row>
    <row r="174" ht="12.800000000000001" hidden="1"/>
    <row r="175" ht="102.2" hidden="1" customHeight="1">
      <c r="A175" s="58" t="s">
        <v>263</v>
      </c>
      <c r="B175" s="58"/>
      <c r="C175" s="58"/>
      <c r="D175" s="58"/>
    </row>
  </sheetData>
  <mergeCells count="56">
    <mergeCell ref="C1:E4"/>
    <mergeCell ref="A7:D7"/>
    <mergeCell ref="A9:D9"/>
    <mergeCell ref="A10:D10"/>
    <mergeCell ref="A13:D13"/>
    <mergeCell ref="A16:D16"/>
    <mergeCell ref="A19:D19"/>
    <mergeCell ref="A22:D22"/>
    <mergeCell ref="A25:D25"/>
    <mergeCell ref="A26:D26"/>
    <mergeCell ref="A30:D30"/>
    <mergeCell ref="A33:D33"/>
    <mergeCell ref="A36:D36"/>
    <mergeCell ref="A39:D39"/>
    <mergeCell ref="A42:D42"/>
    <mergeCell ref="A45:D45"/>
    <mergeCell ref="A54:D54"/>
    <mergeCell ref="A55:D55"/>
    <mergeCell ref="A58:D58"/>
    <mergeCell ref="A61:D61"/>
    <mergeCell ref="A64:D64"/>
    <mergeCell ref="A67:D67"/>
    <mergeCell ref="A70:D70"/>
    <mergeCell ref="A71:D71"/>
    <mergeCell ref="A76:D76"/>
    <mergeCell ref="A79:D79"/>
    <mergeCell ref="A82:D82"/>
    <mergeCell ref="A85:D85"/>
    <mergeCell ref="A88:D88"/>
    <mergeCell ref="A91:D91"/>
    <mergeCell ref="A92:D92"/>
    <mergeCell ref="A97:D97"/>
    <mergeCell ref="A100:D100"/>
    <mergeCell ref="A103:D103"/>
    <mergeCell ref="A110:D110"/>
    <mergeCell ref="A115:D115"/>
    <mergeCell ref="A118:D118"/>
    <mergeCell ref="A121:D121"/>
    <mergeCell ref="A124:D124"/>
    <mergeCell ref="A131:D131"/>
    <mergeCell ref="A134:D134"/>
    <mergeCell ref="A137:D137"/>
    <mergeCell ref="A140:D140"/>
    <mergeCell ref="A144:D144"/>
    <mergeCell ref="A145:D145"/>
    <mergeCell ref="A146:D146"/>
    <mergeCell ref="A148:D148"/>
    <mergeCell ref="A154:D154"/>
    <mergeCell ref="A156:D156"/>
    <mergeCell ref="A158:D158"/>
    <mergeCell ref="A160:D160"/>
    <mergeCell ref="A166:D166"/>
    <mergeCell ref="A168:D168"/>
    <mergeCell ref="A170:D170"/>
    <mergeCell ref="A172:D172"/>
    <mergeCell ref="A175:D175"/>
  </mergeCells>
  <printOptions headings="0" gridLines="0"/>
  <pageMargins left="0.78750000000000009" right="0.78750000000000009" top="0.59027777777777801" bottom="0.59027777777777801" header="0.51181102362204689" footer="0.51181102362204689"/>
  <pageSetup paperSize="9" scale="95" fitToWidth="1" fitToHeight="1" pageOrder="downThenOver" orientation="portrait" usePrinterDefaults="1" blackAndWhite="0" draft="0" cellComments="none" useFirstPageNumber="0" errors="displayed" horizontalDpi="300" verticalDpi="300" copies="1"/>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1" zoomScale="100" workbookViewId="0">
      <selection activeCell="E43" activeCellId="0" sqref="E43"/>
    </sheetView>
  </sheetViews>
  <sheetFormatPr defaultColWidth="13.01953125" defaultRowHeight="12.75"/>
  <cols>
    <col customWidth="1" hidden="1" min="1" max="1" style="34" width="7.7999999999999998"/>
    <col customWidth="1" min="2" max="2" style="1" width="14.16"/>
    <col customWidth="1" min="3" max="3" style="1" width="53.649999999999999"/>
    <col customWidth="1" min="4" max="4" style="35" width="15.56"/>
    <col customWidth="1" min="5" max="5" style="1" width="61.630000000000003"/>
    <col customWidth="1" min="1024" max="1024" style="1" width="11.529999999999999"/>
  </cols>
  <sheetData>
    <row r="7" ht="28.25" customHeight="1">
      <c r="A7" s="38" t="s">
        <v>264</v>
      </c>
      <c r="B7" s="38"/>
      <c r="C7" s="38"/>
      <c r="D7" s="38"/>
    </row>
    <row r="9" ht="15">
      <c r="A9" s="39" t="s">
        <v>123</v>
      </c>
      <c r="B9" s="39"/>
      <c r="C9" s="39"/>
      <c r="D9" s="39"/>
    </row>
    <row r="10" ht="12.65">
      <c r="A10" s="40" t="s">
        <v>56</v>
      </c>
      <c r="B10" s="40"/>
      <c r="C10" s="40"/>
      <c r="D10" s="40"/>
    </row>
    <row r="11" ht="12.65"/>
    <row r="12" ht="40.5">
      <c r="A12" s="41" t="s">
        <v>57</v>
      </c>
      <c r="B12" s="42" t="s">
        <v>58</v>
      </c>
      <c r="C12" s="42" t="s">
        <v>59</v>
      </c>
      <c r="D12" s="43" t="s">
        <v>60</v>
      </c>
      <c r="E12" s="14"/>
      <c r="F12" s="14"/>
      <c r="G12" s="14"/>
      <c r="H12" s="14"/>
      <c r="I12" s="14"/>
      <c r="J12" s="14"/>
      <c r="K12" s="14"/>
      <c r="L12" s="14"/>
      <c r="M12" s="14"/>
      <c r="N12" s="14"/>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row>
    <row r="13" ht="13.5">
      <c r="A13" s="44" t="s">
        <v>69</v>
      </c>
      <c r="B13" s="44"/>
      <c r="C13" s="44"/>
      <c r="D13" s="44"/>
    </row>
    <row r="14" ht="40.5">
      <c r="A14" s="45" t="s">
        <v>62</v>
      </c>
      <c r="B14" s="46" t="s">
        <v>265</v>
      </c>
      <c r="C14" s="46" t="s">
        <v>266</v>
      </c>
      <c r="D14" s="47">
        <v>6480</v>
      </c>
      <c r="E14" s="1" t="s">
        <v>127</v>
      </c>
    </row>
    <row r="15" ht="40.5">
      <c r="A15" s="45" t="s">
        <v>66</v>
      </c>
      <c r="B15" s="46" t="s">
        <v>267</v>
      </c>
      <c r="C15" s="46" t="s">
        <v>268</v>
      </c>
      <c r="D15" s="47">
        <v>5280</v>
      </c>
      <c r="E15" s="1" t="s">
        <v>127</v>
      </c>
    </row>
    <row r="16" ht="13.5">
      <c r="A16" s="44" t="s">
        <v>74</v>
      </c>
      <c r="B16" s="44"/>
      <c r="C16" s="44"/>
      <c r="D16" s="44"/>
    </row>
    <row r="17" ht="40.5">
      <c r="A17" s="45" t="s">
        <v>75</v>
      </c>
      <c r="B17" s="46" t="s">
        <v>269</v>
      </c>
      <c r="C17" s="46" t="s">
        <v>270</v>
      </c>
      <c r="D17" s="47">
        <v>3840</v>
      </c>
      <c r="E17" s="1" t="s">
        <v>127</v>
      </c>
    </row>
    <row r="18" ht="40.5">
      <c r="A18" s="45" t="s">
        <v>78</v>
      </c>
      <c r="B18" s="46" t="s">
        <v>271</v>
      </c>
      <c r="C18" s="46" t="s">
        <v>272</v>
      </c>
      <c r="D18" s="47">
        <v>2640</v>
      </c>
      <c r="E18" s="1" t="s">
        <v>127</v>
      </c>
    </row>
    <row r="19" ht="13.5">
      <c r="A19" s="44" t="s">
        <v>81</v>
      </c>
      <c r="B19" s="44"/>
      <c r="C19" s="44"/>
      <c r="D19" s="44"/>
    </row>
    <row r="20" ht="40.5">
      <c r="A20" s="45" t="s">
        <v>82</v>
      </c>
      <c r="B20" s="46" t="s">
        <v>273</v>
      </c>
      <c r="C20" s="46" t="s">
        <v>274</v>
      </c>
      <c r="D20" s="47">
        <v>3840</v>
      </c>
      <c r="E20" s="1" t="s">
        <v>127</v>
      </c>
    </row>
    <row r="21" ht="40.5">
      <c r="A21" s="45" t="s">
        <v>47</v>
      </c>
      <c r="B21" s="46" t="s">
        <v>275</v>
      </c>
      <c r="C21" s="46" t="s">
        <v>276</v>
      </c>
      <c r="D21" s="47">
        <v>2640</v>
      </c>
      <c r="E21" s="1" t="s">
        <v>127</v>
      </c>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row>
    <row r="22" ht="13.5">
      <c r="A22" s="44"/>
      <c r="B22" s="44"/>
      <c r="C22" s="44"/>
      <c r="D22" s="44"/>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row>
    <row r="23" ht="13.5">
      <c r="A23" s="44" t="s">
        <v>87</v>
      </c>
      <c r="B23" s="44"/>
      <c r="C23" s="44"/>
      <c r="D23" s="44"/>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row>
    <row r="24" ht="27">
      <c r="A24" s="52" t="s">
        <v>101</v>
      </c>
      <c r="B24" s="46" t="s">
        <v>277</v>
      </c>
      <c r="C24" s="46" t="s">
        <v>278</v>
      </c>
      <c r="D24" s="47">
        <v>6480</v>
      </c>
      <c r="E24" s="1" t="s">
        <v>127</v>
      </c>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row>
    <row r="25" ht="27">
      <c r="A25" s="52" t="s">
        <v>104</v>
      </c>
      <c r="B25" s="46" t="s">
        <v>279</v>
      </c>
      <c r="C25" s="46" t="s">
        <v>280</v>
      </c>
      <c r="D25" s="47">
        <v>5280</v>
      </c>
      <c r="E25" s="1" t="s">
        <v>127</v>
      </c>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row>
    <row r="26" ht="12.65">
      <c r="B26" s="14"/>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row>
    <row r="27" ht="12.65">
      <c r="B27" s="14"/>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row>
    <row r="28" ht="12.65">
      <c r="A28" s="40" t="s">
        <v>94</v>
      </c>
      <c r="B28" s="40"/>
      <c r="C28" s="40"/>
      <c r="D28" s="40"/>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row>
    <row r="29" ht="12.65">
      <c r="B29" s="14"/>
    </row>
    <row r="30" ht="40.5">
      <c r="A30" s="49" t="s">
        <v>57</v>
      </c>
      <c r="B30" s="50" t="s">
        <v>58</v>
      </c>
      <c r="C30" s="50" t="s">
        <v>59</v>
      </c>
      <c r="D30" s="51" t="s">
        <v>60</v>
      </c>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row>
    <row r="31" ht="13.5">
      <c r="A31" s="44" t="s">
        <v>69</v>
      </c>
      <c r="B31" s="44"/>
      <c r="C31" s="44"/>
      <c r="D31" s="44"/>
    </row>
    <row r="32" ht="40.5">
      <c r="A32" s="45" t="s">
        <v>107</v>
      </c>
      <c r="B32" s="46" t="s">
        <v>281</v>
      </c>
      <c r="C32" s="46" t="s">
        <v>282</v>
      </c>
      <c r="D32" s="47">
        <v>3290</v>
      </c>
      <c r="E32" s="1" t="s">
        <v>127</v>
      </c>
    </row>
    <row r="33" ht="40.5">
      <c r="A33" s="45" t="s">
        <v>110</v>
      </c>
      <c r="B33" s="46" t="s">
        <v>283</v>
      </c>
      <c r="C33" s="46" t="s">
        <v>284</v>
      </c>
      <c r="D33" s="47">
        <v>2090</v>
      </c>
      <c r="E33" s="1" t="s">
        <v>127</v>
      </c>
    </row>
    <row r="34" ht="13.5">
      <c r="A34" s="44" t="s">
        <v>74</v>
      </c>
      <c r="B34" s="44"/>
      <c r="C34" s="44"/>
      <c r="D34" s="44"/>
    </row>
    <row r="35" ht="40.5">
      <c r="A35" s="45" t="s">
        <v>88</v>
      </c>
      <c r="B35" s="46" t="s">
        <v>285</v>
      </c>
      <c r="C35" s="46" t="s">
        <v>286</v>
      </c>
      <c r="D35" s="47">
        <v>2300</v>
      </c>
      <c r="E35" s="1" t="s">
        <v>127</v>
      </c>
    </row>
    <row r="36" ht="40.5">
      <c r="A36" s="45" t="s">
        <v>91</v>
      </c>
      <c r="B36" s="46" t="s">
        <v>287</v>
      </c>
      <c r="C36" s="46" t="s">
        <v>288</v>
      </c>
      <c r="D36" s="47">
        <v>1100</v>
      </c>
      <c r="E36" s="1" t="s">
        <v>127</v>
      </c>
    </row>
    <row r="37" ht="13.5">
      <c r="A37" s="44" t="s">
        <v>81</v>
      </c>
      <c r="B37" s="44"/>
      <c r="C37" s="44"/>
      <c r="D37" s="44"/>
    </row>
    <row r="38" ht="40.5">
      <c r="A38" s="45" t="s">
        <v>95</v>
      </c>
      <c r="B38" s="46" t="s">
        <v>289</v>
      </c>
      <c r="C38" s="46" t="s">
        <v>290</v>
      </c>
      <c r="D38" s="47">
        <v>2300</v>
      </c>
      <c r="E38" s="1" t="s">
        <v>127</v>
      </c>
    </row>
    <row r="39" ht="40.5">
      <c r="A39" s="45" t="s">
        <v>98</v>
      </c>
      <c r="B39" s="46" t="s">
        <v>291</v>
      </c>
      <c r="C39" s="46" t="s">
        <v>292</v>
      </c>
      <c r="D39" s="47">
        <v>1100</v>
      </c>
      <c r="E39" s="1" t="s">
        <v>127</v>
      </c>
    </row>
    <row r="40" ht="13.5">
      <c r="A40" s="44"/>
      <c r="B40" s="44"/>
      <c r="C40" s="44"/>
      <c r="D40" s="44"/>
    </row>
    <row r="41" ht="13.5">
      <c r="A41" s="44" t="s">
        <v>87</v>
      </c>
      <c r="B41" s="44"/>
      <c r="C41" s="44"/>
      <c r="D41" s="44"/>
    </row>
    <row r="42" ht="27">
      <c r="A42" s="52" t="s">
        <v>130</v>
      </c>
      <c r="B42" s="46" t="s">
        <v>293</v>
      </c>
      <c r="C42" s="46" t="s">
        <v>294</v>
      </c>
      <c r="D42" s="47">
        <v>3290</v>
      </c>
      <c r="E42" s="1" t="s">
        <v>127</v>
      </c>
    </row>
    <row r="43" ht="27">
      <c r="A43" s="52" t="s">
        <v>133</v>
      </c>
      <c r="B43" s="46" t="s">
        <v>295</v>
      </c>
      <c r="C43" s="46" t="s">
        <v>296</v>
      </c>
      <c r="D43" s="47">
        <v>2090</v>
      </c>
      <c r="E43" s="1" t="s">
        <v>127</v>
      </c>
    </row>
    <row r="44" ht="12.65">
      <c r="A44" s="1"/>
      <c r="D44" s="1"/>
    </row>
    <row r="45" ht="12.65"/>
    <row r="46" ht="39.549999999999997" customHeight="1">
      <c r="A46" s="38" t="s">
        <v>182</v>
      </c>
      <c r="B46" s="38"/>
      <c r="C46" s="38"/>
      <c r="D46" s="38"/>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row>
    <row r="47" ht="12.65">
      <c r="A47" s="34"/>
      <c r="B47" s="14"/>
      <c r="C47" s="1"/>
      <c r="D47" s="35"/>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row>
    <row r="48" ht="40.5">
      <c r="A48" s="49" t="s">
        <v>57</v>
      </c>
      <c r="B48" s="50" t="s">
        <v>58</v>
      </c>
      <c r="C48" s="50" t="s">
        <v>59</v>
      </c>
      <c r="D48" s="51" t="s">
        <v>60</v>
      </c>
      <c r="E48" s="14"/>
      <c r="F48" s="14"/>
      <c r="G48" s="14"/>
      <c r="H48" s="14"/>
      <c r="I48" s="14"/>
      <c r="J48" s="14"/>
      <c r="K48" s="14"/>
      <c r="L48" s="14"/>
      <c r="M48" s="14"/>
      <c r="N48" s="14"/>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row>
    <row r="49" ht="13.5">
      <c r="A49" s="44" t="s">
        <v>69</v>
      </c>
      <c r="B49" s="44"/>
      <c r="C49" s="44"/>
      <c r="D49" s="44"/>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row>
    <row r="50" ht="38.799999999999997" customHeight="1">
      <c r="A50" s="45" t="s">
        <v>136</v>
      </c>
      <c r="B50" s="47" t="s">
        <v>184</v>
      </c>
      <c r="C50" s="46" t="s">
        <v>297</v>
      </c>
      <c r="D50" s="47" t="s">
        <v>184</v>
      </c>
      <c r="E50" s="1" t="s">
        <v>127</v>
      </c>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row>
    <row r="51" ht="39.549999999999997" customHeight="1">
      <c r="A51" s="45" t="s">
        <v>139</v>
      </c>
      <c r="B51" s="47" t="s">
        <v>184</v>
      </c>
      <c r="C51" s="46" t="s">
        <v>298</v>
      </c>
      <c r="D51" s="47" t="s">
        <v>184</v>
      </c>
      <c r="E51" s="1" t="s">
        <v>127</v>
      </c>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row>
    <row r="52" ht="12.65"/>
    <row r="53" ht="12.65"/>
    <row r="54" ht="12.65"/>
    <row r="55" ht="12.65"/>
    <row r="56" ht="39.549999999999997" hidden="1" customHeight="1">
      <c r="A56" s="38" t="s">
        <v>299</v>
      </c>
      <c r="B56" s="38"/>
      <c r="C56" s="38"/>
      <c r="D56" s="38"/>
    </row>
    <row r="57" ht="26.699999999999999" hidden="1" customHeight="1">
      <c r="A57" s="1"/>
      <c r="D57" s="1"/>
    </row>
    <row r="58" ht="35.049999999999997" hidden="1" customHeight="1">
      <c r="A58" s="59" t="s">
        <v>245</v>
      </c>
      <c r="B58" s="59"/>
      <c r="C58" s="59"/>
      <c r="D58" s="59"/>
    </row>
    <row r="59" ht="12.25" hidden="1"/>
    <row r="60" ht="13.199999999999999" hidden="1">
      <c r="C60" s="53" t="s">
        <v>56</v>
      </c>
    </row>
    <row r="61" ht="12.25" hidden="1"/>
    <row r="62" ht="35.049999999999997" hidden="1">
      <c r="A62" s="41" t="s">
        <v>57</v>
      </c>
      <c r="B62" s="42" t="s">
        <v>58</v>
      </c>
      <c r="C62" s="42" t="s">
        <v>59</v>
      </c>
      <c r="D62" s="43" t="s">
        <v>60</v>
      </c>
    </row>
    <row r="63" ht="13.199999999999999" hidden="1">
      <c r="A63" s="44" t="s">
        <v>61</v>
      </c>
      <c r="B63" s="44"/>
      <c r="C63" s="44"/>
      <c r="D63" s="44"/>
    </row>
    <row r="64" ht="35.049999999999997" hidden="1">
      <c r="A64" s="52" t="s">
        <v>142</v>
      </c>
      <c r="B64" s="46" t="s">
        <v>300</v>
      </c>
      <c r="C64" s="46" t="s">
        <v>301</v>
      </c>
      <c r="D64" s="47">
        <v>45600</v>
      </c>
    </row>
    <row r="65" ht="13.35" hidden="1" customHeight="1">
      <c r="A65" s="49" t="s">
        <v>69</v>
      </c>
      <c r="B65" s="49"/>
      <c r="C65" s="49"/>
      <c r="D65" s="49"/>
    </row>
    <row r="66" ht="35.049999999999997" hidden="1">
      <c r="A66" s="52" t="s">
        <v>145</v>
      </c>
      <c r="B66" s="46" t="s">
        <v>302</v>
      </c>
      <c r="C66" s="46" t="s">
        <v>303</v>
      </c>
      <c r="D66" s="47">
        <v>19200</v>
      </c>
    </row>
    <row r="67" ht="13.35" hidden="1" customHeight="1">
      <c r="A67" s="49" t="s">
        <v>74</v>
      </c>
      <c r="B67" s="49"/>
      <c r="C67" s="49"/>
      <c r="D67" s="49"/>
    </row>
    <row r="68" ht="35.049999999999997" hidden="1">
      <c r="A68" s="52" t="s">
        <v>148</v>
      </c>
      <c r="B68" s="46" t="s">
        <v>304</v>
      </c>
      <c r="C68" s="46" t="s">
        <v>305</v>
      </c>
      <c r="D68" s="47">
        <v>9600</v>
      </c>
    </row>
    <row r="69" ht="13.35" hidden="1" customHeight="1">
      <c r="A69" s="49" t="s">
        <v>81</v>
      </c>
      <c r="B69" s="49"/>
      <c r="C69" s="49"/>
      <c r="D69" s="49"/>
    </row>
    <row r="70" ht="35.049999999999997" hidden="1">
      <c r="A70" s="45" t="s">
        <v>151</v>
      </c>
      <c r="B70" s="46" t="s">
        <v>306</v>
      </c>
      <c r="C70" s="46" t="s">
        <v>307</v>
      </c>
      <c r="D70" s="47">
        <v>9600</v>
      </c>
    </row>
    <row r="71" ht="12.25" hidden="1">
      <c r="A71" s="54"/>
      <c r="B71" s="55"/>
      <c r="C71" s="55"/>
      <c r="D71" s="57"/>
    </row>
    <row r="72" ht="13.199999999999999" hidden="1">
      <c r="A72" s="54"/>
      <c r="B72" s="55"/>
      <c r="C72" s="56" t="s">
        <v>94</v>
      </c>
      <c r="D72" s="57"/>
    </row>
    <row r="73" ht="12.25" hidden="1">
      <c r="B73" s="55"/>
      <c r="C73" s="55"/>
      <c r="D73" s="57"/>
    </row>
    <row r="74" ht="35.049999999999997" hidden="1">
      <c r="A74" s="44" t="s">
        <v>57</v>
      </c>
      <c r="B74" s="50" t="s">
        <v>58</v>
      </c>
      <c r="C74" s="50" t="s">
        <v>59</v>
      </c>
      <c r="D74" s="51" t="s">
        <v>60</v>
      </c>
    </row>
    <row r="75" ht="13.199999999999999" hidden="1">
      <c r="A75" s="44" t="s">
        <v>61</v>
      </c>
      <c r="B75" s="44"/>
      <c r="C75" s="44"/>
      <c r="D75" s="44"/>
    </row>
    <row r="76" ht="35.049999999999997" hidden="1">
      <c r="A76" s="45" t="s">
        <v>117</v>
      </c>
      <c r="B76" s="46" t="s">
        <v>308</v>
      </c>
      <c r="C76" s="46" t="s">
        <v>309</v>
      </c>
      <c r="D76" s="47">
        <v>18400</v>
      </c>
    </row>
    <row r="77" ht="13.199999999999999" hidden="1">
      <c r="A77" s="44" t="s">
        <v>69</v>
      </c>
      <c r="B77" s="44"/>
      <c r="C77" s="44"/>
      <c r="D77" s="44"/>
    </row>
    <row r="78" ht="35.049999999999997" hidden="1">
      <c r="A78" s="45" t="s">
        <v>120</v>
      </c>
      <c r="B78" s="46" t="s">
        <v>310</v>
      </c>
      <c r="C78" s="46" t="s">
        <v>311</v>
      </c>
      <c r="D78" s="47">
        <v>7600</v>
      </c>
    </row>
    <row r="79" ht="13.199999999999999" hidden="1">
      <c r="A79" s="44" t="s">
        <v>74</v>
      </c>
      <c r="B79" s="44"/>
      <c r="C79" s="44"/>
      <c r="D79" s="44"/>
    </row>
    <row r="80" ht="35.049999999999997" hidden="1">
      <c r="A80" s="45" t="s">
        <v>158</v>
      </c>
      <c r="B80" s="46" t="s">
        <v>312</v>
      </c>
      <c r="C80" s="46" t="s">
        <v>313</v>
      </c>
      <c r="D80" s="47">
        <v>3800</v>
      </c>
    </row>
    <row r="81" ht="13.199999999999999" hidden="1">
      <c r="A81" s="44" t="s">
        <v>81</v>
      </c>
      <c r="B81" s="44"/>
      <c r="C81" s="44"/>
      <c r="D81" s="44"/>
    </row>
    <row r="82" ht="35.049999999999997" hidden="1">
      <c r="A82" s="45" t="s">
        <v>161</v>
      </c>
      <c r="B82" s="46" t="s">
        <v>314</v>
      </c>
      <c r="C82" s="46" t="s">
        <v>315</v>
      </c>
      <c r="D82" s="47">
        <v>3800</v>
      </c>
    </row>
    <row r="83" ht="12.25" hidden="1"/>
    <row r="84" ht="102.2" hidden="1" customHeight="1">
      <c r="A84" s="58"/>
      <c r="B84" s="58"/>
      <c r="C84" s="58"/>
      <c r="D84" s="58"/>
    </row>
    <row r="1048500" ht="12.800000000000001"/>
    <row r="1048501" ht="12.800000000000001"/>
    <row r="1048502" ht="12.800000000000001"/>
    <row r="1048503" ht="12.800000000000001"/>
    <row r="1048504" ht="12.800000000000001"/>
    <row r="1048505" ht="12.800000000000001"/>
    <row r="1048506" ht="12.800000000000001"/>
    <row r="1048507" ht="12.800000000000001"/>
    <row r="1048508" ht="12.800000000000001"/>
    <row r="1048509" ht="12.800000000000001"/>
    <row r="1048510" ht="12.800000000000001"/>
    <row r="1048511" ht="12.800000000000001"/>
    <row r="1048512" ht="12.800000000000001"/>
    <row r="1048513" ht="12.800000000000001"/>
    <row r="1048514" ht="12.800000000000001"/>
    <row r="1048515" ht="12.800000000000001"/>
    <row r="1048516" ht="12.800000000000001"/>
    <row r="1048517" ht="12.800000000000001"/>
    <row r="1048518" ht="12.800000000000001"/>
    <row r="1048519" ht="12.800000000000001"/>
    <row r="1048520" ht="12.800000000000001"/>
    <row r="1048521" ht="12.800000000000001"/>
    <row r="1048522" ht="12.800000000000001"/>
    <row r="1048523" ht="12.800000000000001"/>
    <row r="1048524" ht="12.800000000000001"/>
    <row r="1048525" ht="12.800000000000001"/>
    <row r="1048526" ht="12.800000000000001"/>
    <row r="1048527" ht="12.800000000000001"/>
    <row r="1048528" ht="12.800000000000001"/>
    <row r="1048529" ht="12.800000000000001"/>
    <row r="1048530" ht="12.800000000000001"/>
    <row r="1048531" ht="12.800000000000001"/>
    <row r="1048532" ht="12.800000000000001"/>
    <row r="1048533" ht="12.800000000000001"/>
    <row r="1048534" ht="12.800000000000001"/>
    <row r="1048535" ht="12.800000000000001"/>
    <row r="1048536" ht="12.800000000000001"/>
    <row r="1048537" ht="12.800000000000001"/>
    <row r="1048538" ht="12.800000000000001"/>
    <row r="1048539" ht="12.800000000000001"/>
    <row r="1048540" ht="12.800000000000001"/>
    <row r="1048541" ht="12.800000000000001"/>
    <row r="1048542" ht="12.800000000000001"/>
    <row r="1048543" ht="12.800000000000001"/>
    <row r="1048544" ht="12.800000000000001"/>
    <row r="1048545" ht="12.800000000000001"/>
    <row r="1048546" ht="12.800000000000001"/>
    <row r="1048547" ht="12.800000000000001"/>
    <row r="1048548" ht="12.800000000000001"/>
    <row r="1048549" ht="12.800000000000001"/>
    <row r="1048550" ht="12.800000000000001"/>
    <row r="1048551" ht="12.800000000000001"/>
    <row r="1048552" ht="12.800000000000001"/>
    <row r="1048553" ht="12.800000000000001"/>
    <row r="1048554" ht="12.800000000000001"/>
    <row r="1048555" ht="12.800000000000001"/>
    <row r="1048556" ht="12.800000000000001"/>
    <row r="1048557" ht="12.800000000000001"/>
    <row r="1048558" ht="12.800000000000001"/>
    <row r="1048559" ht="12.800000000000001"/>
    <row r="1048560" ht="12.800000000000001"/>
    <row r="1048561" ht="12.800000000000001"/>
    <row r="1048562" ht="12.800000000000001"/>
    <row r="1048563" ht="12.800000000000001"/>
    <row r="1048564" ht="12.800000000000001"/>
    <row r="1048565" ht="12.800000000000001"/>
    <row r="1048566" ht="12.800000000000001"/>
    <row r="1048567" ht="12.800000000000001"/>
    <row r="1048568" ht="12.800000000000001"/>
    <row r="1048569" ht="12.800000000000001"/>
    <row r="1048570" ht="12.800000000000001"/>
    <row r="1048571" ht="12.800000000000001"/>
    <row r="1048572" ht="12.800000000000001"/>
    <row r="1048573" ht="12.800000000000001"/>
    <row r="1048574" ht="12.800000000000001"/>
    <row r="1048575" ht="12.800000000000001"/>
    <row r="1048576" ht="12.800000000000001"/>
  </sheetData>
  <mergeCells count="27">
    <mergeCell ref="A7:D7"/>
    <mergeCell ref="A9:D9"/>
    <mergeCell ref="A10:D10"/>
    <mergeCell ref="A13:D13"/>
    <mergeCell ref="A16:D16"/>
    <mergeCell ref="A19:D19"/>
    <mergeCell ref="A22:D22"/>
    <mergeCell ref="A23:D23"/>
    <mergeCell ref="A28:D28"/>
    <mergeCell ref="A31:D31"/>
    <mergeCell ref="A34:D34"/>
    <mergeCell ref="A37:D37"/>
    <mergeCell ref="A40:D40"/>
    <mergeCell ref="A41:D41"/>
    <mergeCell ref="A46:D46"/>
    <mergeCell ref="A49:D49"/>
    <mergeCell ref="A56:D56"/>
    <mergeCell ref="A58:D58"/>
    <mergeCell ref="A63:D63"/>
    <mergeCell ref="A65:D65"/>
    <mergeCell ref="A67:D67"/>
    <mergeCell ref="A69:D69"/>
    <mergeCell ref="A75:D75"/>
    <mergeCell ref="A77:D77"/>
    <mergeCell ref="A79:D79"/>
    <mergeCell ref="A81:D81"/>
    <mergeCell ref="A84:D84"/>
  </mergeCells>
  <printOptions headings="0" gridLines="0"/>
  <pageMargins left="0.78750000000000009" right="0.78750000000000009" top="0.59027777777777801" bottom="0.59027777777777801" header="0.51181102362204689" footer="0.51181102362204689"/>
  <pageSetup paperSize="9" scale="95" fitToWidth="1" fitToHeight="1" pageOrder="downThenOver" orientation="portrait" usePrinterDefaults="1" blackAndWhite="0" draft="0" cellComments="none" useFirstPageNumber="0" errors="displayed" horizontalDpi="300" verticalDpi="300" copies="1"/>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1" zoomScale="100" workbookViewId="0">
      <selection activeCell="D27" activeCellId="0" sqref="D27"/>
    </sheetView>
  </sheetViews>
  <sheetFormatPr defaultColWidth="13.01953125" defaultRowHeight="12.75"/>
  <cols>
    <col customWidth="1" hidden="1" min="1" max="1" style="34" width="7.7999999999999998"/>
    <col customWidth="1" min="2" max="2" style="1" width="14.039999999999999"/>
    <col customWidth="1" min="3" max="3" style="1" width="53.259999999999998"/>
    <col customWidth="1" min="4" max="4" style="35" width="15.56"/>
    <col customWidth="1" min="5" max="5" style="1" width="71.090000000000003"/>
    <col customWidth="1" min="6" max="6" style="1" width="12.51"/>
    <col customWidth="1" min="1024" max="1024" style="1" width="11.529999999999999"/>
  </cols>
  <sheetData>
    <row r="7" ht="26.699999999999999" customHeight="1">
      <c r="A7" s="38" t="s">
        <v>316</v>
      </c>
      <c r="B7" s="38"/>
      <c r="C7" s="38"/>
      <c r="D7" s="38"/>
    </row>
    <row r="9" ht="15">
      <c r="A9" s="39" t="s">
        <v>317</v>
      </c>
      <c r="B9" s="39"/>
      <c r="C9" s="39"/>
      <c r="D9" s="39"/>
    </row>
    <row r="10" ht="12.25">
      <c r="A10" s="40" t="s">
        <v>56</v>
      </c>
      <c r="B10" s="40"/>
      <c r="C10" s="40"/>
      <c r="D10" s="40"/>
    </row>
    <row r="12" ht="40.5">
      <c r="A12" s="41" t="s">
        <v>57</v>
      </c>
      <c r="B12" s="42" t="s">
        <v>58</v>
      </c>
      <c r="C12" s="42" t="s">
        <v>59</v>
      </c>
      <c r="D12" s="43" t="s">
        <v>60</v>
      </c>
    </row>
    <row r="13" ht="13.5">
      <c r="A13" s="44" t="s">
        <v>61</v>
      </c>
      <c r="B13" s="44"/>
      <c r="C13" s="44"/>
      <c r="D13" s="44"/>
    </row>
    <row r="14" ht="40.5">
      <c r="A14" s="45" t="s">
        <v>62</v>
      </c>
      <c r="B14" s="46" t="s">
        <v>318</v>
      </c>
      <c r="C14" s="46" t="s">
        <v>319</v>
      </c>
      <c r="D14" s="47">
        <v>16680</v>
      </c>
      <c r="E14" s="48" t="s">
        <v>65</v>
      </c>
    </row>
    <row r="15" ht="40.5">
      <c r="A15" s="45" t="s">
        <v>66</v>
      </c>
      <c r="B15" s="46" t="s">
        <v>320</v>
      </c>
      <c r="C15" s="46" t="s">
        <v>321</v>
      </c>
      <c r="D15" s="47">
        <v>15180</v>
      </c>
      <c r="E15" s="48" t="s">
        <v>65</v>
      </c>
    </row>
    <row r="16" ht="13.5">
      <c r="A16" s="44" t="s">
        <v>69</v>
      </c>
      <c r="B16" s="44"/>
      <c r="C16" s="44"/>
      <c r="D16" s="44"/>
    </row>
    <row r="17" ht="40.5">
      <c r="A17" s="45" t="s">
        <v>62</v>
      </c>
      <c r="B17" s="46" t="s">
        <v>322</v>
      </c>
      <c r="C17" s="46" t="s">
        <v>323</v>
      </c>
      <c r="D17" s="47">
        <v>7580</v>
      </c>
    </row>
    <row r="18" ht="40.5">
      <c r="A18" s="45" t="s">
        <v>66</v>
      </c>
      <c r="B18" s="46" t="s">
        <v>324</v>
      </c>
      <c r="C18" s="46" t="s">
        <v>325</v>
      </c>
      <c r="D18" s="47">
        <v>6080</v>
      </c>
    </row>
    <row r="19" ht="13.5">
      <c r="A19" s="44" t="s">
        <v>74</v>
      </c>
      <c r="B19" s="44"/>
      <c r="C19" s="44"/>
      <c r="D19" s="44"/>
    </row>
    <row r="20" ht="40.5">
      <c r="A20" s="45" t="s">
        <v>75</v>
      </c>
      <c r="B20" s="46" t="s">
        <v>326</v>
      </c>
      <c r="C20" s="46" t="s">
        <v>327</v>
      </c>
      <c r="D20" s="47">
        <v>4540</v>
      </c>
    </row>
    <row r="21" ht="40.5">
      <c r="A21" s="45" t="s">
        <v>78</v>
      </c>
      <c r="B21" s="46" t="s">
        <v>328</v>
      </c>
      <c r="C21" s="46" t="s">
        <v>329</v>
      </c>
      <c r="D21" s="47">
        <v>3040</v>
      </c>
    </row>
    <row r="22" ht="13.5">
      <c r="A22" s="44" t="s">
        <v>81</v>
      </c>
      <c r="B22" s="44"/>
      <c r="C22" s="44"/>
      <c r="D22" s="44"/>
    </row>
    <row r="23" ht="40.5">
      <c r="A23" s="52" t="s">
        <v>82</v>
      </c>
      <c r="B23" s="46" t="s">
        <v>330</v>
      </c>
      <c r="C23" s="46" t="s">
        <v>331</v>
      </c>
      <c r="D23" s="47">
        <v>4540</v>
      </c>
    </row>
    <row r="24" ht="40.5">
      <c r="A24" s="52" t="s">
        <v>47</v>
      </c>
      <c r="B24" s="46" t="s">
        <v>332</v>
      </c>
      <c r="C24" s="46" t="s">
        <v>333</v>
      </c>
      <c r="D24" s="47">
        <v>3040</v>
      </c>
    </row>
    <row r="25" ht="13.5">
      <c r="A25" s="44"/>
      <c r="B25" s="44"/>
      <c r="C25" s="44"/>
      <c r="D25" s="44"/>
    </row>
    <row r="26" ht="13.5">
      <c r="A26" s="44" t="s">
        <v>87</v>
      </c>
      <c r="B26" s="44"/>
      <c r="C26" s="44"/>
      <c r="D26" s="44"/>
    </row>
    <row r="27" ht="27">
      <c r="A27" s="45" t="s">
        <v>88</v>
      </c>
      <c r="B27" s="46" t="s">
        <v>334</v>
      </c>
      <c r="C27" s="46" t="s">
        <v>335</v>
      </c>
      <c r="D27" s="47">
        <v>7580</v>
      </c>
    </row>
    <row r="28" ht="27">
      <c r="A28" s="45" t="s">
        <v>91</v>
      </c>
      <c r="B28" s="46" t="s">
        <v>336</v>
      </c>
      <c r="C28" s="46" t="s">
        <v>337</v>
      </c>
      <c r="D28" s="47">
        <v>6080</v>
      </c>
    </row>
    <row r="29" ht="12.25">
      <c r="B29" s="14"/>
    </row>
    <row r="30" ht="12.25">
      <c r="B30" s="14"/>
    </row>
    <row r="31" ht="12.25">
      <c r="A31" s="40" t="s">
        <v>94</v>
      </c>
      <c r="B31" s="40"/>
      <c r="C31" s="40"/>
      <c r="D31" s="40"/>
    </row>
    <row r="32" ht="12.25">
      <c r="B32" s="14"/>
    </row>
    <row r="33" ht="40.5">
      <c r="A33" s="49" t="s">
        <v>57</v>
      </c>
      <c r="B33" s="50" t="s">
        <v>58</v>
      </c>
      <c r="C33" s="50" t="s">
        <v>59</v>
      </c>
      <c r="D33" s="51" t="s">
        <v>60</v>
      </c>
    </row>
    <row r="34" ht="13.5">
      <c r="A34" s="44" t="s">
        <v>61</v>
      </c>
      <c r="B34" s="44"/>
      <c r="C34" s="44"/>
      <c r="D34" s="44"/>
    </row>
    <row r="35" ht="40.5">
      <c r="A35" s="45" t="s">
        <v>95</v>
      </c>
      <c r="B35" s="46" t="s">
        <v>338</v>
      </c>
      <c r="C35" s="46" t="s">
        <v>339</v>
      </c>
      <c r="D35" s="47">
        <v>7580</v>
      </c>
      <c r="E35" s="48" t="s">
        <v>65</v>
      </c>
    </row>
    <row r="36" ht="40.5">
      <c r="A36" s="45" t="s">
        <v>98</v>
      </c>
      <c r="B36" s="46" t="s">
        <v>340</v>
      </c>
      <c r="C36" s="46" t="s">
        <v>341</v>
      </c>
      <c r="D36" s="47">
        <v>6080</v>
      </c>
      <c r="E36" s="48" t="s">
        <v>65</v>
      </c>
    </row>
    <row r="37" ht="13.5">
      <c r="A37" s="44" t="s">
        <v>69</v>
      </c>
      <c r="B37" s="44"/>
      <c r="C37" s="44"/>
      <c r="D37" s="44"/>
    </row>
    <row r="38" ht="40.5">
      <c r="A38" s="45" t="s">
        <v>101</v>
      </c>
      <c r="B38" s="46" t="s">
        <v>342</v>
      </c>
      <c r="C38" s="46" t="s">
        <v>343</v>
      </c>
      <c r="D38" s="47">
        <v>3930</v>
      </c>
    </row>
    <row r="39" ht="40.5">
      <c r="A39" s="45" t="s">
        <v>104</v>
      </c>
      <c r="B39" s="46" t="s">
        <v>344</v>
      </c>
      <c r="C39" s="46" t="s">
        <v>345</v>
      </c>
      <c r="D39" s="47">
        <v>2430</v>
      </c>
    </row>
    <row r="40" ht="13.5">
      <c r="A40" s="44" t="s">
        <v>74</v>
      </c>
      <c r="B40" s="44"/>
      <c r="C40" s="44"/>
      <c r="D40" s="44">
        <v>2630</v>
      </c>
    </row>
    <row r="41" ht="40.5">
      <c r="A41" s="52" t="s">
        <v>107</v>
      </c>
      <c r="B41" s="46" t="s">
        <v>346</v>
      </c>
      <c r="C41" s="46" t="s">
        <v>347</v>
      </c>
      <c r="D41" s="47">
        <v>2715</v>
      </c>
    </row>
    <row r="42" ht="40.5">
      <c r="A42" s="52" t="s">
        <v>110</v>
      </c>
      <c r="B42" s="46" t="s">
        <v>348</v>
      </c>
      <c r="C42" s="46" t="s">
        <v>349</v>
      </c>
      <c r="D42" s="47">
        <v>1215</v>
      </c>
    </row>
    <row r="43" ht="13.5">
      <c r="A43" s="44" t="s">
        <v>81</v>
      </c>
      <c r="B43" s="44"/>
      <c r="C43" s="44"/>
      <c r="D43" s="44">
        <v>1415</v>
      </c>
    </row>
    <row r="44" ht="40.5">
      <c r="A44" s="45" t="s">
        <v>88</v>
      </c>
      <c r="B44" s="46" t="s">
        <v>350</v>
      </c>
      <c r="C44" s="46" t="s">
        <v>351</v>
      </c>
      <c r="D44" s="47">
        <v>2715</v>
      </c>
    </row>
    <row r="45" ht="40.5">
      <c r="A45" s="45" t="s">
        <v>91</v>
      </c>
      <c r="B45" s="46" t="s">
        <v>352</v>
      </c>
      <c r="C45" s="46" t="s">
        <v>353</v>
      </c>
      <c r="D45" s="47">
        <v>1215</v>
      </c>
    </row>
    <row r="46" ht="13.5">
      <c r="A46" s="44" t="s">
        <v>87</v>
      </c>
      <c r="B46" s="44"/>
      <c r="C46" s="44"/>
      <c r="D46" s="44">
        <v>1215</v>
      </c>
    </row>
    <row r="47" ht="27">
      <c r="A47" s="45" t="s">
        <v>117</v>
      </c>
      <c r="B47" s="46" t="s">
        <v>354</v>
      </c>
      <c r="C47" s="46" t="s">
        <v>355</v>
      </c>
      <c r="D47" s="47">
        <v>3930</v>
      </c>
    </row>
    <row r="48" ht="27">
      <c r="A48" s="45" t="s">
        <v>120</v>
      </c>
      <c r="B48" s="46" t="s">
        <v>356</v>
      </c>
      <c r="C48" s="46" t="s">
        <v>357</v>
      </c>
      <c r="D48" s="47">
        <v>2430</v>
      </c>
    </row>
    <row r="52" ht="15">
      <c r="A52" s="39" t="s">
        <v>358</v>
      </c>
      <c r="B52" s="39"/>
      <c r="C52" s="39"/>
      <c r="D52" s="39"/>
    </row>
    <row r="53" ht="12.65">
      <c r="A53" s="40" t="s">
        <v>56</v>
      </c>
      <c r="B53" s="40"/>
      <c r="C53" s="40"/>
      <c r="D53" s="40"/>
    </row>
    <row r="54" ht="12.65"/>
    <row r="55" ht="40.5">
      <c r="A55" s="41" t="s">
        <v>57</v>
      </c>
      <c r="B55" s="42" t="s">
        <v>58</v>
      </c>
      <c r="C55" s="42" t="s">
        <v>59</v>
      </c>
      <c r="D55" s="43" t="s">
        <v>60</v>
      </c>
      <c r="E55" s="42" t="s">
        <v>124</v>
      </c>
      <c r="F55" s="14"/>
      <c r="G55" s="14"/>
      <c r="H55" s="14"/>
      <c r="I55" s="14"/>
      <c r="J55" s="14"/>
      <c r="K55" s="14"/>
      <c r="L55" s="14"/>
      <c r="M55" s="14"/>
      <c r="N55" s="14"/>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row>
    <row r="56" ht="13.5">
      <c r="A56" s="44" t="s">
        <v>61</v>
      </c>
      <c r="B56" s="44"/>
      <c r="C56" s="44"/>
      <c r="D56" s="44"/>
    </row>
    <row r="57" ht="27">
      <c r="A57" s="45" t="s">
        <v>95</v>
      </c>
      <c r="B57" s="46" t="s">
        <v>359</v>
      </c>
      <c r="C57" s="46" t="s">
        <v>360</v>
      </c>
      <c r="D57" s="47">
        <v>14400</v>
      </c>
      <c r="E57" s="48" t="s">
        <v>65</v>
      </c>
      <c r="F57" s="1" t="s">
        <v>127</v>
      </c>
    </row>
    <row r="58" ht="27">
      <c r="A58" s="45" t="s">
        <v>98</v>
      </c>
      <c r="B58" s="46" t="s">
        <v>361</v>
      </c>
      <c r="C58" s="46" t="s">
        <v>362</v>
      </c>
      <c r="D58" s="47">
        <v>13200</v>
      </c>
      <c r="E58" s="48" t="s">
        <v>65</v>
      </c>
      <c r="F58" s="1" t="s">
        <v>127</v>
      </c>
    </row>
    <row r="59" ht="13.5">
      <c r="A59" s="44" t="s">
        <v>69</v>
      </c>
      <c r="B59" s="44"/>
      <c r="C59" s="44"/>
      <c r="D59" s="44"/>
    </row>
    <row r="60" ht="40.5">
      <c r="A60" s="45" t="s">
        <v>130</v>
      </c>
      <c r="B60" s="46" t="s">
        <v>363</v>
      </c>
      <c r="C60" s="46" t="s">
        <v>364</v>
      </c>
      <c r="D60" s="47">
        <v>6480</v>
      </c>
      <c r="E60" s="1" t="s">
        <v>127</v>
      </c>
    </row>
    <row r="61" ht="40.5">
      <c r="A61" s="45" t="s">
        <v>133</v>
      </c>
      <c r="B61" s="46" t="s">
        <v>365</v>
      </c>
      <c r="C61" s="46" t="s">
        <v>366</v>
      </c>
      <c r="D61" s="47">
        <v>5280</v>
      </c>
      <c r="E61" s="1" t="s">
        <v>127</v>
      </c>
    </row>
    <row r="62" ht="13.5">
      <c r="A62" s="44" t="s">
        <v>74</v>
      </c>
      <c r="B62" s="44"/>
      <c r="C62" s="44"/>
      <c r="D62" s="44"/>
    </row>
    <row r="63" ht="40.5">
      <c r="A63" s="45" t="s">
        <v>136</v>
      </c>
      <c r="B63" s="46" t="s">
        <v>367</v>
      </c>
      <c r="C63" s="46" t="s">
        <v>368</v>
      </c>
      <c r="D63" s="47">
        <v>3840</v>
      </c>
      <c r="E63" s="1" t="s">
        <v>127</v>
      </c>
    </row>
    <row r="64" ht="40.5">
      <c r="A64" s="45" t="s">
        <v>139</v>
      </c>
      <c r="B64" s="46" t="s">
        <v>369</v>
      </c>
      <c r="C64" s="46" t="s">
        <v>370</v>
      </c>
      <c r="D64" s="47">
        <v>2640</v>
      </c>
      <c r="E64" s="1" t="s">
        <v>127</v>
      </c>
    </row>
    <row r="65" ht="13.199999999999999">
      <c r="A65" s="44" t="s">
        <v>81</v>
      </c>
      <c r="B65" s="44"/>
      <c r="C65" s="44"/>
      <c r="D65" s="44"/>
    </row>
    <row r="66" ht="35.049999999999997">
      <c r="A66" s="45" t="s">
        <v>142</v>
      </c>
      <c r="B66" s="46" t="s">
        <v>371</v>
      </c>
      <c r="C66" s="46" t="s">
        <v>372</v>
      </c>
      <c r="D66" s="47">
        <v>3840</v>
      </c>
      <c r="E66" s="1" t="s">
        <v>127</v>
      </c>
    </row>
    <row r="67" ht="35.049999999999997">
      <c r="A67" s="45" t="s">
        <v>145</v>
      </c>
      <c r="B67" s="46" t="s">
        <v>373</v>
      </c>
      <c r="C67" s="46" t="s">
        <v>374</v>
      </c>
      <c r="D67" s="47">
        <v>2640</v>
      </c>
      <c r="E67" s="1" t="s">
        <v>127</v>
      </c>
    </row>
    <row r="68" ht="13.199999999999999">
      <c r="A68" s="44"/>
      <c r="B68" s="44"/>
      <c r="C68" s="44"/>
      <c r="D68" s="44"/>
    </row>
    <row r="69" ht="13.199999999999999">
      <c r="A69" s="44" t="s">
        <v>87</v>
      </c>
      <c r="B69" s="44"/>
      <c r="C69" s="44"/>
      <c r="D69" s="44"/>
    </row>
    <row r="70" ht="23.850000000000001">
      <c r="A70" s="52" t="s">
        <v>148</v>
      </c>
      <c r="B70" s="46" t="s">
        <v>375</v>
      </c>
      <c r="C70" s="46" t="s">
        <v>376</v>
      </c>
      <c r="D70" s="47">
        <v>6480</v>
      </c>
      <c r="E70" s="1" t="s">
        <v>127</v>
      </c>
    </row>
    <row r="71" ht="23.850000000000001">
      <c r="A71" s="52" t="s">
        <v>151</v>
      </c>
      <c r="B71" s="46" t="s">
        <v>377</v>
      </c>
      <c r="C71" s="46" t="s">
        <v>378</v>
      </c>
      <c r="D71" s="47">
        <v>5280</v>
      </c>
      <c r="E71" s="1" t="s">
        <v>127</v>
      </c>
    </row>
    <row r="72" ht="12.65">
      <c r="B72" s="14"/>
    </row>
    <row r="73" ht="12.65">
      <c r="B73" s="14"/>
    </row>
    <row r="74" ht="12.65">
      <c r="A74" s="40" t="s">
        <v>94</v>
      </c>
      <c r="B74" s="40"/>
      <c r="C74" s="40"/>
      <c r="D74" s="40"/>
    </row>
    <row r="75" ht="12.65">
      <c r="B75" s="14"/>
    </row>
    <row r="76" ht="35.049999999999997">
      <c r="A76" s="49" t="s">
        <v>57</v>
      </c>
      <c r="B76" s="50" t="s">
        <v>58</v>
      </c>
      <c r="C76" s="50" t="s">
        <v>59</v>
      </c>
      <c r="D76" s="51" t="s">
        <v>60</v>
      </c>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row>
    <row r="77" ht="13.199999999999999">
      <c r="A77" s="44" t="s">
        <v>61</v>
      </c>
      <c r="B77" s="44"/>
      <c r="C77" s="44"/>
      <c r="D77" s="44"/>
    </row>
    <row r="78" ht="23.850000000000001">
      <c r="A78" s="45" t="s">
        <v>117</v>
      </c>
      <c r="B78" s="46" t="s">
        <v>379</v>
      </c>
      <c r="C78" s="46" t="s">
        <v>380</v>
      </c>
      <c r="D78" s="47">
        <v>6480</v>
      </c>
      <c r="E78" s="48" t="s">
        <v>65</v>
      </c>
      <c r="F78" s="1" t="s">
        <v>127</v>
      </c>
    </row>
    <row r="79" ht="23.850000000000001">
      <c r="A79" s="45" t="s">
        <v>120</v>
      </c>
      <c r="B79" s="46" t="s">
        <v>381</v>
      </c>
      <c r="C79" s="46" t="s">
        <v>382</v>
      </c>
      <c r="D79" s="47">
        <v>5280</v>
      </c>
      <c r="E79" s="48" t="s">
        <v>65</v>
      </c>
      <c r="F79" s="1" t="s">
        <v>127</v>
      </c>
    </row>
    <row r="80" ht="13.199999999999999">
      <c r="A80" s="44" t="s">
        <v>69</v>
      </c>
      <c r="B80" s="44"/>
      <c r="C80" s="44"/>
      <c r="D80" s="44"/>
    </row>
    <row r="81" ht="35.049999999999997">
      <c r="A81" s="45" t="s">
        <v>158</v>
      </c>
      <c r="B81" s="46" t="s">
        <v>383</v>
      </c>
      <c r="C81" s="46" t="s">
        <v>384</v>
      </c>
      <c r="D81" s="47">
        <v>3290</v>
      </c>
      <c r="E81" s="1" t="s">
        <v>127</v>
      </c>
    </row>
    <row r="82" ht="35.049999999999997">
      <c r="A82" s="45" t="s">
        <v>161</v>
      </c>
      <c r="B82" s="46" t="s">
        <v>385</v>
      </c>
      <c r="C82" s="46" t="s">
        <v>386</v>
      </c>
      <c r="D82" s="47">
        <v>2090</v>
      </c>
      <c r="E82" s="1" t="s">
        <v>127</v>
      </c>
    </row>
    <row r="83" ht="13.199999999999999">
      <c r="A83" s="44" t="s">
        <v>74</v>
      </c>
      <c r="B83" s="44"/>
      <c r="C83" s="44"/>
      <c r="D83" s="44"/>
    </row>
    <row r="84" ht="35.049999999999997">
      <c r="A84" s="45" t="s">
        <v>164</v>
      </c>
      <c r="B84" s="46" t="s">
        <v>387</v>
      </c>
      <c r="C84" s="46" t="s">
        <v>388</v>
      </c>
      <c r="D84" s="47">
        <v>2300</v>
      </c>
      <c r="E84" s="1" t="s">
        <v>127</v>
      </c>
    </row>
    <row r="85" ht="35.049999999999997">
      <c r="A85" s="45" t="s">
        <v>167</v>
      </c>
      <c r="B85" s="46" t="s">
        <v>389</v>
      </c>
      <c r="C85" s="46" t="s">
        <v>390</v>
      </c>
      <c r="D85" s="47">
        <v>1100</v>
      </c>
      <c r="E85" s="1" t="s">
        <v>127</v>
      </c>
    </row>
    <row r="86" ht="13.199999999999999">
      <c r="A86" s="44" t="s">
        <v>81</v>
      </c>
      <c r="B86" s="44"/>
      <c r="C86" s="44"/>
      <c r="D86" s="44"/>
    </row>
    <row r="87" ht="35.049999999999997">
      <c r="A87" s="45" t="s">
        <v>170</v>
      </c>
      <c r="B87" s="46" t="s">
        <v>391</v>
      </c>
      <c r="C87" s="46" t="s">
        <v>392</v>
      </c>
      <c r="D87" s="47">
        <v>2300</v>
      </c>
      <c r="E87" s="1" t="s">
        <v>127</v>
      </c>
    </row>
    <row r="88" ht="35.049999999999997">
      <c r="A88" s="45" t="s">
        <v>173</v>
      </c>
      <c r="B88" s="46" t="s">
        <v>393</v>
      </c>
      <c r="C88" s="46" t="s">
        <v>394</v>
      </c>
      <c r="D88" s="47">
        <v>1100</v>
      </c>
      <c r="E88" s="1" t="s">
        <v>127</v>
      </c>
    </row>
    <row r="89" ht="13.199999999999999">
      <c r="A89" s="44"/>
      <c r="B89" s="44"/>
      <c r="C89" s="44"/>
      <c r="D89" s="44"/>
    </row>
    <row r="90" ht="13.199999999999999">
      <c r="A90" s="44" t="s">
        <v>87</v>
      </c>
      <c r="B90" s="44"/>
      <c r="C90" s="44"/>
      <c r="D90" s="44"/>
    </row>
    <row r="91" ht="23.850000000000001">
      <c r="A91" s="52" t="s">
        <v>176</v>
      </c>
      <c r="B91" s="46" t="s">
        <v>395</v>
      </c>
      <c r="C91" s="46" t="s">
        <v>396</v>
      </c>
      <c r="D91" s="47">
        <v>3290</v>
      </c>
      <c r="E91" s="1" t="s">
        <v>127</v>
      </c>
    </row>
    <row r="92" ht="23.850000000000001">
      <c r="A92" s="52" t="s">
        <v>179</v>
      </c>
      <c r="B92" s="46" t="s">
        <v>397</v>
      </c>
      <c r="C92" s="46" t="s">
        <v>398</v>
      </c>
      <c r="D92" s="47">
        <v>2090</v>
      </c>
      <c r="E92" s="1" t="s">
        <v>127</v>
      </c>
    </row>
    <row r="95" ht="44.75" customHeight="1">
      <c r="A95" s="38" t="s">
        <v>182</v>
      </c>
      <c r="B95" s="38"/>
      <c r="C95" s="38"/>
      <c r="D95" s="38"/>
    </row>
    <row r="96" ht="12.65">
      <c r="B96" s="14"/>
    </row>
    <row r="97" ht="35.049999999999997">
      <c r="A97" s="49" t="s">
        <v>57</v>
      </c>
      <c r="B97" s="50" t="s">
        <v>58</v>
      </c>
      <c r="C97" s="50" t="s">
        <v>59</v>
      </c>
      <c r="D97" s="51" t="s">
        <v>60</v>
      </c>
      <c r="E97" s="14"/>
      <c r="F97" s="14"/>
      <c r="G97" s="14"/>
      <c r="H97" s="14"/>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c r="AQ97" s="14"/>
      <c r="AR97" s="14"/>
      <c r="AS97" s="14"/>
      <c r="AT97" s="14"/>
      <c r="AU97" s="14"/>
      <c r="AV97" s="14"/>
      <c r="AW97" s="14"/>
      <c r="AX97" s="14"/>
      <c r="AY97" s="14"/>
      <c r="AZ97" s="14"/>
      <c r="BA97" s="14"/>
      <c r="BB97" s="14"/>
      <c r="BC97" s="14"/>
      <c r="BD97" s="14"/>
      <c r="BE97" s="14"/>
      <c r="BF97" s="14"/>
      <c r="BG97" s="14"/>
      <c r="BH97" s="14"/>
      <c r="BI97" s="14"/>
      <c r="BJ97" s="14"/>
      <c r="BK97" s="14"/>
    </row>
    <row r="98" ht="13.199999999999999">
      <c r="A98" s="44" t="s">
        <v>61</v>
      </c>
      <c r="B98" s="44"/>
      <c r="C98" s="44"/>
      <c r="D98" s="44"/>
    </row>
    <row r="99" ht="27.600000000000001" customHeight="1">
      <c r="A99" s="45" t="s">
        <v>183</v>
      </c>
      <c r="B99" s="47" t="s">
        <v>184</v>
      </c>
      <c r="C99" s="46" t="s">
        <v>399</v>
      </c>
      <c r="D99" s="47" t="s">
        <v>184</v>
      </c>
      <c r="E99" s="48" t="s">
        <v>65</v>
      </c>
      <c r="F99" s="1" t="s">
        <v>127</v>
      </c>
    </row>
    <row r="100" ht="25.350000000000001" customHeight="1">
      <c r="A100" s="45" t="s">
        <v>186</v>
      </c>
      <c r="B100" s="47" t="s">
        <v>184</v>
      </c>
      <c r="C100" s="46" t="s">
        <v>400</v>
      </c>
      <c r="D100" s="47" t="s">
        <v>184</v>
      </c>
      <c r="E100" s="48" t="s">
        <v>65</v>
      </c>
      <c r="F100" s="1" t="s">
        <v>127</v>
      </c>
    </row>
    <row r="101" ht="13.199999999999999">
      <c r="A101" s="44" t="s">
        <v>69</v>
      </c>
      <c r="B101" s="44"/>
      <c r="C101" s="44"/>
      <c r="D101" s="44"/>
    </row>
    <row r="102" ht="38.799999999999997" customHeight="1">
      <c r="A102" s="45" t="s">
        <v>188</v>
      </c>
      <c r="B102" s="47" t="s">
        <v>184</v>
      </c>
      <c r="C102" s="46" t="s">
        <v>401</v>
      </c>
      <c r="D102" s="47" t="s">
        <v>184</v>
      </c>
      <c r="E102" s="1" t="s">
        <v>127</v>
      </c>
    </row>
    <row r="103" ht="39.549999999999997" customHeight="1">
      <c r="A103" s="45" t="s">
        <v>120</v>
      </c>
      <c r="B103" s="47" t="s">
        <v>184</v>
      </c>
      <c r="C103" s="46" t="s">
        <v>402</v>
      </c>
      <c r="D103" s="47" t="s">
        <v>184</v>
      </c>
      <c r="E103" s="1" t="s">
        <v>127</v>
      </c>
    </row>
    <row r="104" ht="12.65"/>
    <row r="105" ht="12.65"/>
    <row r="106" ht="12.65"/>
    <row r="107" ht="12.65"/>
    <row r="108" ht="26.699999999999999" customHeight="1">
      <c r="A108" s="38" t="s">
        <v>403</v>
      </c>
      <c r="B108" s="38"/>
      <c r="C108" s="38"/>
      <c r="D108" s="38"/>
    </row>
    <row r="110" ht="13.199999999999999">
      <c r="C110" s="53" t="s">
        <v>56</v>
      </c>
    </row>
    <row r="111" ht="12.65"/>
    <row r="112" ht="35.049999999999997">
      <c r="A112" s="41" t="s">
        <v>57</v>
      </c>
      <c r="B112" s="42" t="s">
        <v>58</v>
      </c>
      <c r="C112" s="42" t="s">
        <v>59</v>
      </c>
      <c r="D112" s="43" t="s">
        <v>60</v>
      </c>
    </row>
    <row r="113" ht="13.199999999999999">
      <c r="A113" s="44" t="s">
        <v>193</v>
      </c>
      <c r="B113" s="44"/>
      <c r="C113" s="44"/>
      <c r="D113" s="44"/>
    </row>
    <row r="114" ht="35.049999999999997">
      <c r="A114" s="52" t="s">
        <v>158</v>
      </c>
      <c r="B114" s="46" t="s">
        <v>404</v>
      </c>
      <c r="C114" s="46" t="s">
        <v>405</v>
      </c>
      <c r="D114" s="47">
        <v>48600</v>
      </c>
    </row>
    <row r="115" ht="35.049999999999997">
      <c r="A115" s="52" t="s">
        <v>161</v>
      </c>
      <c r="B115" s="46" t="s">
        <v>406</v>
      </c>
      <c r="C115" s="46" t="s">
        <v>407</v>
      </c>
      <c r="D115" s="47">
        <v>45600</v>
      </c>
    </row>
    <row r="116" ht="13.35" customHeight="1">
      <c r="A116" s="49" t="s">
        <v>69</v>
      </c>
      <c r="B116" s="49"/>
      <c r="C116" s="49"/>
      <c r="D116" s="49"/>
    </row>
    <row r="117" ht="41.600000000000001" customHeight="1">
      <c r="A117" s="45" t="s">
        <v>164</v>
      </c>
      <c r="B117" s="46" t="s">
        <v>408</v>
      </c>
      <c r="C117" s="46" t="s">
        <v>409</v>
      </c>
      <c r="D117" s="47">
        <v>22200</v>
      </c>
    </row>
    <row r="118" ht="43.950000000000003" customHeight="1">
      <c r="A118" s="45" t="s">
        <v>167</v>
      </c>
      <c r="B118" s="46" t="s">
        <v>410</v>
      </c>
      <c r="C118" s="46" t="s">
        <v>411</v>
      </c>
      <c r="D118" s="47">
        <v>19200</v>
      </c>
    </row>
    <row r="119" ht="13.35" customHeight="1">
      <c r="A119" s="49" t="s">
        <v>74</v>
      </c>
      <c r="B119" s="49"/>
      <c r="C119" s="49"/>
      <c r="D119" s="49"/>
    </row>
    <row r="120" ht="35.049999999999997">
      <c r="A120" s="45" t="s">
        <v>170</v>
      </c>
      <c r="B120" s="46" t="s">
        <v>412</v>
      </c>
      <c r="C120" s="46" t="s">
        <v>413</v>
      </c>
      <c r="D120" s="47">
        <v>12600</v>
      </c>
    </row>
    <row r="121" ht="35.049999999999997">
      <c r="A121" s="45" t="s">
        <v>173</v>
      </c>
      <c r="B121" s="46" t="s">
        <v>414</v>
      </c>
      <c r="C121" s="46" t="s">
        <v>415</v>
      </c>
      <c r="D121" s="47">
        <v>9600</v>
      </c>
    </row>
    <row r="122" ht="13.35" customHeight="1">
      <c r="A122" s="49" t="s">
        <v>81</v>
      </c>
      <c r="B122" s="49"/>
      <c r="C122" s="49"/>
      <c r="D122" s="49"/>
    </row>
    <row r="123" ht="35.049999999999997">
      <c r="A123" s="45" t="s">
        <v>176</v>
      </c>
      <c r="B123" s="46" t="s">
        <v>416</v>
      </c>
      <c r="C123" s="46" t="s">
        <v>417</v>
      </c>
      <c r="D123" s="47">
        <v>12600</v>
      </c>
    </row>
    <row r="124" ht="35.049999999999997">
      <c r="A124" s="45" t="s">
        <v>179</v>
      </c>
      <c r="B124" s="46" t="s">
        <v>418</v>
      </c>
      <c r="C124" s="46" t="s">
        <v>419</v>
      </c>
      <c r="D124" s="47">
        <v>9600</v>
      </c>
    </row>
    <row r="125" ht="12.65">
      <c r="A125" s="54"/>
      <c r="C125" s="55"/>
      <c r="D125" s="57"/>
    </row>
    <row r="126" ht="13.199999999999999">
      <c r="A126" s="54"/>
      <c r="B126" s="55"/>
      <c r="C126" s="56" t="s">
        <v>94</v>
      </c>
      <c r="D126" s="57"/>
    </row>
    <row r="127" ht="12.65">
      <c r="B127" s="55"/>
      <c r="C127" s="55"/>
      <c r="D127" s="57"/>
    </row>
    <row r="128" ht="35.049999999999997">
      <c r="A128" s="44" t="s">
        <v>57</v>
      </c>
      <c r="B128" s="50" t="s">
        <v>58</v>
      </c>
      <c r="C128" s="50" t="s">
        <v>59</v>
      </c>
      <c r="D128" s="51" t="s">
        <v>60</v>
      </c>
    </row>
    <row r="129" ht="13.199999999999999">
      <c r="A129" s="44" t="s">
        <v>193</v>
      </c>
      <c r="B129" s="44"/>
      <c r="C129" s="44"/>
      <c r="D129" s="44"/>
    </row>
    <row r="130" ht="35.049999999999997">
      <c r="A130" s="45" t="s">
        <v>183</v>
      </c>
      <c r="B130" s="46" t="s">
        <v>420</v>
      </c>
      <c r="C130" s="46" t="s">
        <v>421</v>
      </c>
      <c r="D130" s="47">
        <v>21400</v>
      </c>
    </row>
    <row r="131" ht="35.049999999999997">
      <c r="A131" s="45" t="s">
        <v>186</v>
      </c>
      <c r="B131" s="46" t="s">
        <v>422</v>
      </c>
      <c r="C131" s="46" t="s">
        <v>423</v>
      </c>
      <c r="D131" s="47">
        <v>18400</v>
      </c>
    </row>
    <row r="132" ht="13.199999999999999">
      <c r="A132" s="44" t="s">
        <v>69</v>
      </c>
      <c r="B132" s="44"/>
      <c r="C132" s="44"/>
      <c r="D132" s="44"/>
    </row>
    <row r="133" ht="35.049999999999997">
      <c r="A133" s="45" t="s">
        <v>188</v>
      </c>
      <c r="B133" s="46" t="s">
        <v>424</v>
      </c>
      <c r="C133" s="46" t="s">
        <v>425</v>
      </c>
      <c r="D133" s="47">
        <v>10600</v>
      </c>
    </row>
    <row r="134" ht="35.049999999999997">
      <c r="A134" s="45" t="s">
        <v>190</v>
      </c>
      <c r="B134" s="46" t="s">
        <v>426</v>
      </c>
      <c r="C134" s="46" t="s">
        <v>427</v>
      </c>
      <c r="D134" s="47">
        <v>7600</v>
      </c>
      <c r="E134" s="35"/>
    </row>
    <row r="135" ht="13.199999999999999">
      <c r="A135" s="44" t="s">
        <v>74</v>
      </c>
      <c r="B135" s="44"/>
      <c r="C135" s="44"/>
      <c r="D135" s="44"/>
    </row>
    <row r="136" ht="35.049999999999997">
      <c r="A136" s="45" t="s">
        <v>194</v>
      </c>
      <c r="B136" s="46" t="s">
        <v>428</v>
      </c>
      <c r="C136" s="46" t="s">
        <v>429</v>
      </c>
      <c r="D136" s="47">
        <v>6800</v>
      </c>
    </row>
    <row r="137" ht="35.049999999999997">
      <c r="A137" s="45" t="s">
        <v>198</v>
      </c>
      <c r="B137" s="46" t="s">
        <v>430</v>
      </c>
      <c r="C137" s="46" t="s">
        <v>431</v>
      </c>
      <c r="D137" s="47">
        <v>3800</v>
      </c>
    </row>
    <row r="138" ht="13.199999999999999">
      <c r="A138" s="44" t="s">
        <v>81</v>
      </c>
      <c r="B138" s="44"/>
      <c r="C138" s="44"/>
      <c r="D138" s="44"/>
    </row>
    <row r="139" ht="35.049999999999997">
      <c r="A139" s="45" t="s">
        <v>201</v>
      </c>
      <c r="B139" s="46" t="s">
        <v>432</v>
      </c>
      <c r="C139" s="46" t="s">
        <v>433</v>
      </c>
      <c r="D139" s="47">
        <v>6800</v>
      </c>
    </row>
    <row r="140" ht="35.049999999999997">
      <c r="A140" s="45" t="s">
        <v>204</v>
      </c>
      <c r="B140" s="46" t="s">
        <v>434</v>
      </c>
      <c r="C140" s="46" t="s">
        <v>435</v>
      </c>
      <c r="D140" s="47">
        <v>3800</v>
      </c>
    </row>
    <row r="141" ht="12.65"/>
    <row r="142" ht="57.450000000000003" customHeight="1">
      <c r="A142" s="60" t="s">
        <v>243</v>
      </c>
      <c r="B142" s="60"/>
      <c r="C142" s="60"/>
      <c r="D142" s="60"/>
      <c r="F142" s="14"/>
    </row>
    <row r="143" ht="12.65">
      <c r="F143" s="14"/>
    </row>
    <row r="144" ht="12.65"/>
    <row r="145" ht="12.65"/>
    <row r="146" ht="39.549999999999997" hidden="1" customHeight="1">
      <c r="A146" s="38" t="s">
        <v>436</v>
      </c>
      <c r="B146" s="38"/>
      <c r="C146" s="38"/>
      <c r="D146" s="38"/>
    </row>
    <row r="147" ht="26.699999999999999" hidden="1" customHeight="1">
      <c r="A147" s="1"/>
      <c r="D147" s="1"/>
    </row>
    <row r="148" ht="35.049999999999997" hidden="1" customHeight="1">
      <c r="A148" s="59" t="s">
        <v>245</v>
      </c>
      <c r="B148" s="59"/>
      <c r="C148" s="59"/>
      <c r="D148" s="59"/>
    </row>
    <row r="149" ht="12.25" hidden="1"/>
    <row r="150" ht="35.049999999999997" hidden="1">
      <c r="A150" s="41" t="s">
        <v>57</v>
      </c>
      <c r="B150" s="42" t="s">
        <v>58</v>
      </c>
      <c r="C150" s="42" t="s">
        <v>59</v>
      </c>
      <c r="D150" s="43" t="s">
        <v>60</v>
      </c>
    </row>
    <row r="151" ht="13.199999999999999" hidden="1">
      <c r="A151" s="44" t="s">
        <v>246</v>
      </c>
      <c r="B151" s="44"/>
      <c r="C151" s="44"/>
      <c r="D151" s="44"/>
    </row>
    <row r="152" ht="46.25" hidden="1">
      <c r="A152" s="52" t="s">
        <v>207</v>
      </c>
      <c r="B152" s="46" t="s">
        <v>437</v>
      </c>
      <c r="C152" s="46" t="s">
        <v>438</v>
      </c>
      <c r="D152" s="47">
        <v>45600</v>
      </c>
    </row>
    <row r="153" ht="13.35" hidden="1" customHeight="1">
      <c r="A153" s="49" t="s">
        <v>69</v>
      </c>
      <c r="B153" s="49"/>
      <c r="C153" s="49"/>
      <c r="D153" s="49"/>
    </row>
    <row r="154" ht="43.950000000000003" hidden="1" customHeight="1">
      <c r="A154" s="52" t="s">
        <v>210</v>
      </c>
      <c r="B154" s="46" t="s">
        <v>439</v>
      </c>
      <c r="C154" s="46" t="s">
        <v>440</v>
      </c>
      <c r="D154" s="47">
        <v>19200</v>
      </c>
    </row>
    <row r="155" ht="13.35" hidden="1" customHeight="1">
      <c r="A155" s="49" t="s">
        <v>74</v>
      </c>
      <c r="B155" s="49"/>
      <c r="C155" s="49"/>
      <c r="D155" s="49"/>
    </row>
    <row r="156" ht="35.049999999999997" hidden="1">
      <c r="A156" s="52" t="s">
        <v>213</v>
      </c>
      <c r="B156" s="46" t="s">
        <v>441</v>
      </c>
      <c r="C156" s="46" t="s">
        <v>442</v>
      </c>
      <c r="D156" s="47">
        <v>9600</v>
      </c>
    </row>
    <row r="157" ht="13.35" hidden="1" customHeight="1">
      <c r="A157" s="49" t="s">
        <v>81</v>
      </c>
      <c r="B157" s="49"/>
      <c r="C157" s="49"/>
      <c r="D157" s="49"/>
    </row>
    <row r="158" ht="35.049999999999997" hidden="1">
      <c r="A158" s="52" t="s">
        <v>216</v>
      </c>
      <c r="B158" s="46" t="s">
        <v>443</v>
      </c>
      <c r="C158" s="46" t="s">
        <v>444</v>
      </c>
      <c r="D158" s="47">
        <v>9600</v>
      </c>
    </row>
    <row r="159" ht="12.25" hidden="1">
      <c r="A159" s="54"/>
      <c r="C159" s="55"/>
      <c r="D159" s="57"/>
    </row>
    <row r="160" ht="13.199999999999999" hidden="1">
      <c r="A160" s="54"/>
      <c r="B160" s="55"/>
      <c r="C160" s="56" t="s">
        <v>94</v>
      </c>
      <c r="D160" s="57"/>
    </row>
    <row r="161" ht="12.25" hidden="1">
      <c r="B161" s="55"/>
      <c r="C161" s="55"/>
      <c r="D161" s="57"/>
    </row>
    <row r="162" ht="35.049999999999997" hidden="1">
      <c r="A162" s="44" t="s">
        <v>57</v>
      </c>
      <c r="B162" s="50" t="s">
        <v>58</v>
      </c>
      <c r="C162" s="50" t="s">
        <v>59</v>
      </c>
      <c r="D162" s="51" t="s">
        <v>60</v>
      </c>
    </row>
    <row r="163" ht="13.199999999999999" hidden="1">
      <c r="A163" s="44" t="s">
        <v>61</v>
      </c>
      <c r="B163" s="44"/>
      <c r="C163" s="44"/>
      <c r="D163" s="44"/>
    </row>
    <row r="164" ht="46.25" hidden="1">
      <c r="A164" s="45" t="s">
        <v>219</v>
      </c>
      <c r="B164" s="46" t="s">
        <v>445</v>
      </c>
      <c r="C164" s="46" t="s">
        <v>446</v>
      </c>
      <c r="D164" s="47">
        <v>18400</v>
      </c>
    </row>
    <row r="165" ht="13.199999999999999" hidden="1">
      <c r="A165" s="44" t="s">
        <v>69</v>
      </c>
      <c r="B165" s="44"/>
      <c r="C165" s="44"/>
      <c r="D165" s="44"/>
    </row>
    <row r="166" ht="35.049999999999997" hidden="1">
      <c r="A166" s="45" t="s">
        <v>222</v>
      </c>
      <c r="B166" s="46" t="s">
        <v>447</v>
      </c>
      <c r="C166" s="46" t="s">
        <v>448</v>
      </c>
      <c r="D166" s="47">
        <v>7600</v>
      </c>
      <c r="E166" s="35"/>
    </row>
    <row r="167" ht="13.199999999999999" hidden="1">
      <c r="A167" s="44" t="s">
        <v>74</v>
      </c>
      <c r="B167" s="44"/>
      <c r="C167" s="44"/>
      <c r="D167" s="44"/>
    </row>
    <row r="168" ht="35.049999999999997" hidden="1">
      <c r="A168" s="45" t="s">
        <v>225</v>
      </c>
      <c r="B168" s="46" t="s">
        <v>449</v>
      </c>
      <c r="C168" s="46" t="s">
        <v>450</v>
      </c>
      <c r="D168" s="47">
        <v>3800</v>
      </c>
    </row>
    <row r="169" ht="13.199999999999999" hidden="1">
      <c r="A169" s="44" t="s">
        <v>81</v>
      </c>
      <c r="B169" s="44"/>
      <c r="C169" s="44"/>
      <c r="D169" s="44"/>
    </row>
    <row r="170" ht="35.049999999999997" hidden="1">
      <c r="A170" s="45" t="s">
        <v>228</v>
      </c>
      <c r="B170" s="46" t="s">
        <v>451</v>
      </c>
      <c r="C170" s="46" t="s">
        <v>452</v>
      </c>
      <c r="D170" s="47">
        <v>3800</v>
      </c>
    </row>
    <row r="171" ht="12.25" hidden="1"/>
    <row r="172" ht="102.2" hidden="1" customHeight="1">
      <c r="A172" s="58" t="s">
        <v>263</v>
      </c>
      <c r="B172" s="58"/>
      <c r="C172" s="58"/>
      <c r="D172" s="58"/>
    </row>
    <row r="173" ht="12.800000000000001"/>
    <row r="1048563" ht="12.800000000000001"/>
    <row r="1048564" ht="12.800000000000001"/>
    <row r="1048565" ht="12.800000000000001"/>
    <row r="1048566" ht="12.800000000000001"/>
    <row r="1048567" ht="12.800000000000001"/>
    <row r="1048568" ht="12.800000000000001"/>
    <row r="1048569" ht="12.800000000000001"/>
    <row r="1048570" ht="12.800000000000001"/>
    <row r="1048571" ht="12.800000000000001"/>
    <row r="1048572" ht="12.800000000000001"/>
    <row r="1048573" ht="12.800000000000001"/>
    <row r="1048574" ht="12.800000000000001"/>
    <row r="1048575" ht="12.800000000000001"/>
    <row r="1048576" ht="12.800000000000001"/>
  </sheetData>
  <mergeCells count="54">
    <mergeCell ref="A7:D7"/>
    <mergeCell ref="A9:D9"/>
    <mergeCell ref="A10:D10"/>
    <mergeCell ref="A13:D13"/>
    <mergeCell ref="A16:D16"/>
    <mergeCell ref="A19:D19"/>
    <mergeCell ref="A22:D22"/>
    <mergeCell ref="A25:D25"/>
    <mergeCell ref="A26:D26"/>
    <mergeCell ref="A31:D31"/>
    <mergeCell ref="A34:D34"/>
    <mergeCell ref="A37:D37"/>
    <mergeCell ref="A40:D40"/>
    <mergeCell ref="A43:D43"/>
    <mergeCell ref="A46:D46"/>
    <mergeCell ref="A52:D52"/>
    <mergeCell ref="A53:D53"/>
    <mergeCell ref="A56:D56"/>
    <mergeCell ref="A59:D59"/>
    <mergeCell ref="A62:D62"/>
    <mergeCell ref="A65:D65"/>
    <mergeCell ref="A68:D68"/>
    <mergeCell ref="A69:D69"/>
    <mergeCell ref="A74:D74"/>
    <mergeCell ref="A77:D77"/>
    <mergeCell ref="A80:D80"/>
    <mergeCell ref="A83:D83"/>
    <mergeCell ref="A86:D86"/>
    <mergeCell ref="A89:D89"/>
    <mergeCell ref="A90:D90"/>
    <mergeCell ref="A95:D95"/>
    <mergeCell ref="A98:D98"/>
    <mergeCell ref="A101:D101"/>
    <mergeCell ref="A108:D108"/>
    <mergeCell ref="A113:D113"/>
    <mergeCell ref="A116:D116"/>
    <mergeCell ref="A119:D119"/>
    <mergeCell ref="A122:D122"/>
    <mergeCell ref="A129:D129"/>
    <mergeCell ref="A132:D132"/>
    <mergeCell ref="A135:D135"/>
    <mergeCell ref="A138:D138"/>
    <mergeCell ref="A142:D142"/>
    <mergeCell ref="A146:D146"/>
    <mergeCell ref="A148:D148"/>
    <mergeCell ref="A151:D151"/>
    <mergeCell ref="A153:D153"/>
    <mergeCell ref="A155:D155"/>
    <mergeCell ref="A157:D157"/>
    <mergeCell ref="A163:D163"/>
    <mergeCell ref="A165:D165"/>
    <mergeCell ref="A167:D167"/>
    <mergeCell ref="A169:D169"/>
    <mergeCell ref="A172:D172"/>
  </mergeCells>
  <printOptions headings="0" gridLines="0"/>
  <pageMargins left="0.78750000000000009" right="0.78750000000000009" top="0.59027777777777801" bottom="0.59027777777777801" header="0.51181102362204689" footer="0.51181102362204689"/>
  <pageSetup paperSize="9" scale="95" fitToWidth="1" fitToHeight="1" pageOrder="downThenOver" orientation="portrait" usePrinterDefaults="1" blackAndWhite="0" draft="0" cellComments="none" useFirstPageNumber="0" errors="displayed" horizontalDpi="300" verticalDpi="300" copies="1"/>
  <headerFooter/>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1" zoomScale="100" workbookViewId="0">
      <selection activeCell="C15" activeCellId="0" sqref="C15"/>
    </sheetView>
  </sheetViews>
  <sheetFormatPr defaultColWidth="13.01953125" defaultRowHeight="12.75"/>
  <cols>
    <col customWidth="1" min="1" max="1" style="34" width="7.7999999999999998"/>
    <col customWidth="1" min="2" max="2" style="1" width="15.35"/>
    <col customWidth="1" min="3" max="3" style="1" width="52.520000000000003"/>
    <col customWidth="1" min="4" max="4" style="35" width="15.56"/>
    <col customWidth="1" min="1024" max="1024" style="1" width="11.529999999999999"/>
  </cols>
  <sheetData>
    <row r="7" ht="26.699999999999999" customHeight="1">
      <c r="A7" s="38" t="s">
        <v>453</v>
      </c>
      <c r="B7" s="38"/>
      <c r="C7" s="38"/>
      <c r="D7" s="38"/>
    </row>
    <row r="8" ht="12.65"/>
    <row r="9" ht="35.049999999999997" customHeight="1">
      <c r="A9" s="59" t="s">
        <v>245</v>
      </c>
      <c r="B9" s="59"/>
      <c r="C9" s="59"/>
      <c r="D9" s="59"/>
    </row>
    <row r="11" ht="13.5">
      <c r="C11" s="53" t="s">
        <v>56</v>
      </c>
    </row>
    <row r="13" ht="40.5">
      <c r="A13" s="41" t="s">
        <v>57</v>
      </c>
      <c r="B13" s="42" t="s">
        <v>58</v>
      </c>
      <c r="C13" s="42" t="s">
        <v>59</v>
      </c>
      <c r="D13" s="43" t="s">
        <v>60</v>
      </c>
    </row>
    <row r="14" ht="13.35" customHeight="1">
      <c r="A14" s="49" t="s">
        <v>69</v>
      </c>
      <c r="B14" s="49"/>
      <c r="C14" s="49"/>
      <c r="D14" s="49"/>
    </row>
    <row r="15" ht="40.5">
      <c r="A15" s="52" t="s">
        <v>62</v>
      </c>
      <c r="B15" s="46" t="s">
        <v>454</v>
      </c>
      <c r="C15" s="46" t="s">
        <v>455</v>
      </c>
      <c r="D15" s="47">
        <v>19200</v>
      </c>
    </row>
    <row r="16" ht="13.35" customHeight="1">
      <c r="A16" s="49" t="s">
        <v>74</v>
      </c>
      <c r="B16" s="49"/>
      <c r="C16" s="49"/>
      <c r="D16" s="49"/>
    </row>
    <row r="17" ht="40.5">
      <c r="A17" s="52" t="s">
        <v>66</v>
      </c>
      <c r="B17" s="46" t="s">
        <v>456</v>
      </c>
      <c r="C17" s="46" t="s">
        <v>457</v>
      </c>
      <c r="D17" s="47">
        <v>9600</v>
      </c>
      <c r="E17" s="35"/>
    </row>
    <row r="18" ht="13.35" customHeight="1">
      <c r="A18" s="49" t="s">
        <v>81</v>
      </c>
      <c r="B18" s="49"/>
      <c r="C18" s="49"/>
      <c r="D18" s="49"/>
    </row>
    <row r="19" ht="54">
      <c r="A19" s="52" t="s">
        <v>75</v>
      </c>
      <c r="B19" s="46" t="s">
        <v>458</v>
      </c>
      <c r="C19" s="46" t="s">
        <v>459</v>
      </c>
      <c r="D19" s="47">
        <v>9600</v>
      </c>
    </row>
    <row r="20" ht="12.25">
      <c r="A20" s="54"/>
      <c r="B20" s="55"/>
      <c r="C20" s="55"/>
      <c r="D20" s="57"/>
    </row>
    <row r="21" ht="13.5">
      <c r="A21" s="54"/>
      <c r="B21" s="55"/>
      <c r="C21" s="56" t="s">
        <v>94</v>
      </c>
      <c r="D21" s="57"/>
    </row>
    <row r="22" ht="12.25">
      <c r="B22" s="55"/>
      <c r="C22" s="55"/>
      <c r="D22" s="57"/>
    </row>
    <row r="23" ht="40.5">
      <c r="A23" s="44" t="s">
        <v>57</v>
      </c>
      <c r="B23" s="50" t="s">
        <v>58</v>
      </c>
      <c r="C23" s="50" t="s">
        <v>59</v>
      </c>
      <c r="D23" s="51" t="s">
        <v>60</v>
      </c>
    </row>
    <row r="24" ht="13.5">
      <c r="A24" s="44" t="s">
        <v>69</v>
      </c>
      <c r="B24" s="44"/>
      <c r="C24" s="44"/>
      <c r="D24" s="44"/>
    </row>
    <row r="25" ht="40.5">
      <c r="A25" s="45" t="s">
        <v>78</v>
      </c>
      <c r="B25" s="46" t="s">
        <v>460</v>
      </c>
      <c r="C25" s="46" t="s">
        <v>461</v>
      </c>
      <c r="D25" s="47">
        <v>7600</v>
      </c>
    </row>
    <row r="26" ht="13.5">
      <c r="A26" s="44" t="s">
        <v>74</v>
      </c>
      <c r="B26" s="44"/>
      <c r="C26" s="44"/>
      <c r="D26" s="44"/>
    </row>
    <row r="27" ht="40.5">
      <c r="A27" s="45" t="s">
        <v>82</v>
      </c>
      <c r="B27" s="46" t="s">
        <v>462</v>
      </c>
      <c r="C27" s="46" t="s">
        <v>463</v>
      </c>
      <c r="D27" s="47">
        <v>3800</v>
      </c>
    </row>
    <row r="28" ht="13.5">
      <c r="A28" s="44" t="s">
        <v>81</v>
      </c>
      <c r="B28" s="44"/>
      <c r="C28" s="44"/>
      <c r="D28" s="44"/>
    </row>
    <row r="29" ht="40.5">
      <c r="A29" s="45" t="s">
        <v>47</v>
      </c>
      <c r="B29" s="46" t="s">
        <v>464</v>
      </c>
      <c r="C29" s="46" t="s">
        <v>465</v>
      </c>
      <c r="D29" s="47">
        <v>3800</v>
      </c>
    </row>
    <row r="1048540" ht="12.800000000000001"/>
    <row r="1048541" ht="12.800000000000001"/>
    <row r="1048542" ht="12.800000000000001"/>
    <row r="1048543" ht="12.800000000000001"/>
    <row r="1048544" ht="12.800000000000001"/>
    <row r="1048545" ht="12.800000000000001"/>
    <row r="1048546" ht="12.800000000000001"/>
    <row r="1048547" ht="12.800000000000001"/>
    <row r="1048548" ht="12.800000000000001"/>
    <row r="1048549" ht="12.800000000000001"/>
    <row r="1048550" ht="12.800000000000001"/>
    <row r="1048551" ht="12.800000000000001"/>
    <row r="1048552" ht="12.800000000000001"/>
    <row r="1048553" ht="12.800000000000001"/>
    <row r="1048554" ht="12.800000000000001"/>
    <row r="1048555" ht="12.800000000000001"/>
    <row r="1048556" ht="12.800000000000001"/>
    <row r="1048557" ht="12.800000000000001"/>
    <row r="1048558" ht="12.800000000000001"/>
    <row r="1048559" ht="12.800000000000001"/>
    <row r="1048560" ht="12.800000000000001"/>
    <row r="1048561" ht="12.800000000000001"/>
    <row r="1048562" ht="12.800000000000001"/>
    <row r="1048563" ht="12.800000000000001"/>
    <row r="1048564" ht="12.800000000000001"/>
    <row r="1048565" ht="12.800000000000001"/>
    <row r="1048566" ht="12.800000000000001"/>
    <row r="1048567" ht="12.800000000000001"/>
    <row r="1048568" ht="12.800000000000001"/>
    <row r="1048569" ht="12.800000000000001"/>
    <row r="1048570" ht="12.800000000000001"/>
    <row r="1048571" ht="12.800000000000001"/>
    <row r="1048572" ht="12.800000000000001"/>
    <row r="1048573" ht="12.800000000000001"/>
    <row r="1048574" ht="12.800000000000001"/>
    <row r="1048575" ht="12.800000000000001"/>
    <row r="1048576" ht="12.800000000000001"/>
  </sheetData>
  <mergeCells count="8">
    <mergeCell ref="A7:D7"/>
    <mergeCell ref="A9:D9"/>
    <mergeCell ref="A14:D14"/>
    <mergeCell ref="A16:D16"/>
    <mergeCell ref="A18:D18"/>
    <mergeCell ref="A24:D24"/>
    <mergeCell ref="A26:D26"/>
    <mergeCell ref="A28:D28"/>
  </mergeCells>
  <printOptions headings="0" gridLines="0"/>
  <pageMargins left="0.78750000000000009" right="0.78750000000000009" top="0.59027777777777801" bottom="0.59027777777777801" header="0.51181102362204689" footer="0.51181102362204689"/>
  <pageSetup paperSize="9" scale="95" fitToWidth="1" fitToHeight="1" pageOrder="downThenOver" orientation="portrait" usePrinterDefaults="1" blackAndWhite="0" draft="0" cellComments="none" useFirstPageNumber="0" errors="displayed" horizontalDpi="300" verticalDpi="300" copies="1"/>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1" zoomScale="100" workbookViewId="0">
      <pane ySplit="7" topLeftCell="A8" activePane="bottomLeft" state="frozen"/>
      <selection activeCell="A9" activeCellId="0" sqref="A9"/>
    </sheetView>
  </sheetViews>
  <sheetFormatPr defaultColWidth="13.01953125" defaultRowHeight="12.75"/>
  <cols>
    <col customWidth="1" hidden="1" min="1" max="1" style="34" width="8.6099999999999994"/>
    <col customWidth="1" min="3" max="3" style="1" width="38.329999999999998"/>
    <col customWidth="1" min="4" max="4" style="35" width="17.859999999999999"/>
    <col customWidth="1" min="5" max="5" style="1" width="14.77"/>
    <col customWidth="1" min="7" max="7" style="1" width="49.719999999999999"/>
  </cols>
  <sheetData>
    <row r="3" ht="35.799999999999997" customHeight="1"/>
    <row r="5" ht="75.349999999999994" customHeight="1">
      <c r="A5" s="61" t="s">
        <v>466</v>
      </c>
      <c r="B5" s="61"/>
      <c r="C5" s="61"/>
      <c r="D5" s="61"/>
      <c r="E5" s="61"/>
    </row>
    <row r="7" ht="40.5">
      <c r="A7" s="41" t="s">
        <v>57</v>
      </c>
      <c r="B7" s="42" t="s">
        <v>58</v>
      </c>
      <c r="C7" s="42" t="s">
        <v>59</v>
      </c>
      <c r="D7" s="43" t="s">
        <v>60</v>
      </c>
      <c r="E7" s="42" t="s">
        <v>467</v>
      </c>
    </row>
    <row r="9" ht="34.299999999999997" customHeight="1">
      <c r="A9" s="38" t="s">
        <v>54</v>
      </c>
      <c r="B9" s="38"/>
      <c r="C9" s="38"/>
      <c r="D9" s="38"/>
      <c r="E9" s="38"/>
    </row>
    <row r="10" ht="15">
      <c r="A10" s="62"/>
      <c r="B10" s="17"/>
      <c r="C10" s="17"/>
      <c r="D10" s="17"/>
      <c r="E10" s="16"/>
    </row>
    <row r="11" ht="15">
      <c r="A11" s="62"/>
      <c r="B11" s="17"/>
      <c r="C11" s="17"/>
      <c r="D11" s="17"/>
      <c r="E11" s="16"/>
    </row>
    <row r="12" ht="15" customHeight="1">
      <c r="A12" s="62"/>
      <c r="B12" s="17" t="s">
        <v>55</v>
      </c>
      <c r="C12" s="17"/>
      <c r="D12" s="17"/>
      <c r="E12" s="17"/>
    </row>
    <row r="13" ht="15">
      <c r="A13" s="62"/>
      <c r="B13" s="17"/>
      <c r="C13" s="17"/>
      <c r="D13" s="17"/>
      <c r="E13" s="16"/>
    </row>
    <row r="14" ht="14.1" customHeight="1">
      <c r="A14" s="63" t="s">
        <v>87</v>
      </c>
      <c r="B14" s="63"/>
      <c r="C14" s="63"/>
      <c r="D14" s="63"/>
      <c r="E14" s="63"/>
    </row>
    <row r="15" ht="60.399999999999999" customHeight="1">
      <c r="A15" s="52" t="s">
        <v>62</v>
      </c>
      <c r="B15" s="46" t="s">
        <v>468</v>
      </c>
      <c r="C15" s="46" t="s">
        <v>469</v>
      </c>
      <c r="D15" s="47">
        <v>2050</v>
      </c>
      <c r="E15" s="46" t="s">
        <v>470</v>
      </c>
    </row>
    <row r="16" ht="61.149999999999999" customHeight="1">
      <c r="A16" s="52" t="s">
        <v>66</v>
      </c>
      <c r="B16" s="46" t="s">
        <v>471</v>
      </c>
      <c r="C16" s="46" t="s">
        <v>472</v>
      </c>
      <c r="D16" s="47">
        <v>550</v>
      </c>
      <c r="E16" s="46" t="s">
        <v>470</v>
      </c>
      <c r="F16" s="35"/>
    </row>
    <row r="17" ht="14.15" customHeight="1">
      <c r="A17" s="63" t="s">
        <v>69</v>
      </c>
      <c r="B17" s="63"/>
      <c r="C17" s="63"/>
      <c r="D17" s="63"/>
      <c r="E17" s="63"/>
    </row>
    <row r="18" ht="67.5">
      <c r="A18" s="52" t="s">
        <v>75</v>
      </c>
      <c r="B18" s="46" t="s">
        <v>473</v>
      </c>
      <c r="C18" s="46" t="s">
        <v>474</v>
      </c>
      <c r="D18" s="47">
        <v>2050</v>
      </c>
      <c r="E18" s="46" t="s">
        <v>470</v>
      </c>
    </row>
    <row r="19" ht="67.5">
      <c r="A19" s="52" t="s">
        <v>78</v>
      </c>
      <c r="B19" s="46" t="s">
        <v>475</v>
      </c>
      <c r="C19" s="46" t="s">
        <v>476</v>
      </c>
      <c r="D19" s="47">
        <v>550</v>
      </c>
      <c r="E19" s="46" t="s">
        <v>470</v>
      </c>
    </row>
    <row r="20" ht="14.1" customHeight="1">
      <c r="A20" s="63" t="s">
        <v>61</v>
      </c>
      <c r="B20" s="63"/>
      <c r="C20" s="63"/>
      <c r="D20" s="63"/>
      <c r="E20" s="63"/>
    </row>
    <row r="21" ht="54">
      <c r="A21" s="52" t="s">
        <v>82</v>
      </c>
      <c r="B21" s="46" t="s">
        <v>477</v>
      </c>
      <c r="C21" s="46" t="s">
        <v>478</v>
      </c>
      <c r="D21" s="47">
        <v>4370</v>
      </c>
      <c r="E21" s="46" t="s">
        <v>470</v>
      </c>
      <c r="G21" s="64" t="s">
        <v>65</v>
      </c>
    </row>
    <row r="22" ht="54">
      <c r="A22" s="52" t="s">
        <v>47</v>
      </c>
      <c r="B22" s="46" t="s">
        <v>479</v>
      </c>
      <c r="C22" s="46" t="s">
        <v>480</v>
      </c>
      <c r="D22" s="47">
        <v>2870</v>
      </c>
      <c r="E22" s="46" t="s">
        <v>470</v>
      </c>
      <c r="F22" s="35"/>
      <c r="G22" s="64" t="s">
        <v>65</v>
      </c>
    </row>
    <row r="23" ht="13.800000000000001" customHeight="1">
      <c r="A23" s="63" t="s">
        <v>481</v>
      </c>
      <c r="B23" s="63"/>
      <c r="C23" s="63" t="s">
        <v>56</v>
      </c>
      <c r="D23" s="63"/>
      <c r="E23" s="63"/>
      <c r="F23" s="63"/>
      <c r="AMJ23" s="1"/>
    </row>
    <row r="24" ht="67.5">
      <c r="A24" s="45" t="s">
        <v>482</v>
      </c>
      <c r="B24" s="46" t="s">
        <v>483</v>
      </c>
      <c r="C24" s="65" t="s">
        <v>484</v>
      </c>
      <c r="D24" s="47">
        <v>63830</v>
      </c>
      <c r="E24" s="46" t="s">
        <v>470</v>
      </c>
      <c r="F24" s="35"/>
      <c r="G24" s="64" t="s">
        <v>485</v>
      </c>
      <c r="AMJ24" s="1"/>
    </row>
    <row r="25" ht="67.5">
      <c r="A25" s="45" t="s">
        <v>486</v>
      </c>
      <c r="B25" s="46" t="s">
        <v>487</v>
      </c>
      <c r="C25" s="65" t="s">
        <v>488</v>
      </c>
      <c r="D25" s="47">
        <v>25532</v>
      </c>
      <c r="E25" s="46" t="s">
        <v>489</v>
      </c>
      <c r="G25" s="64" t="s">
        <v>485</v>
      </c>
      <c r="AMJ25" s="1"/>
    </row>
    <row r="26" ht="14.15" customHeight="1">
      <c r="A26" s="63" t="s">
        <v>490</v>
      </c>
      <c r="B26" s="63"/>
      <c r="C26" s="63"/>
      <c r="D26" s="63"/>
      <c r="E26" s="63"/>
    </row>
    <row r="27" ht="85.049999999999997" customHeight="1">
      <c r="A27" s="52" t="s">
        <v>104</v>
      </c>
      <c r="B27" s="46" t="s">
        <v>491</v>
      </c>
      <c r="C27" s="46" t="s">
        <v>492</v>
      </c>
      <c r="D27" s="47">
        <v>275</v>
      </c>
      <c r="E27" s="46" t="s">
        <v>470</v>
      </c>
      <c r="G27" s="66"/>
    </row>
    <row r="28" ht="94.5">
      <c r="A28" s="52" t="s">
        <v>91</v>
      </c>
      <c r="B28" s="46" t="s">
        <v>493</v>
      </c>
      <c r="C28" s="46" t="s">
        <v>494</v>
      </c>
      <c r="D28" s="47">
        <v>275</v>
      </c>
      <c r="E28" s="46" t="s">
        <v>470</v>
      </c>
    </row>
    <row r="29" ht="94.5">
      <c r="A29" s="52" t="s">
        <v>110</v>
      </c>
      <c r="B29" s="46" t="s">
        <v>495</v>
      </c>
      <c r="C29" s="46" t="s">
        <v>496</v>
      </c>
      <c r="D29" s="47">
        <v>1250</v>
      </c>
      <c r="E29" s="46" t="s">
        <v>470</v>
      </c>
      <c r="G29" s="64" t="s">
        <v>65</v>
      </c>
    </row>
    <row r="30" ht="81.299999999999997" customHeight="1">
      <c r="A30" s="52" t="s">
        <v>88</v>
      </c>
      <c r="B30" s="46" t="s">
        <v>497</v>
      </c>
      <c r="C30" s="46" t="s">
        <v>498</v>
      </c>
      <c r="D30" s="47">
        <v>495</v>
      </c>
      <c r="E30" s="46" t="s">
        <v>470</v>
      </c>
    </row>
    <row r="31" ht="94.5">
      <c r="A31" s="52" t="s">
        <v>107</v>
      </c>
      <c r="B31" s="46" t="s">
        <v>499</v>
      </c>
      <c r="C31" s="46" t="s">
        <v>500</v>
      </c>
      <c r="D31" s="47">
        <v>495</v>
      </c>
      <c r="E31" s="46" t="s">
        <v>470</v>
      </c>
    </row>
    <row r="32" ht="94.5">
      <c r="A32" s="52" t="s">
        <v>95</v>
      </c>
      <c r="B32" s="46" t="s">
        <v>501</v>
      </c>
      <c r="C32" s="46" t="s">
        <v>502</v>
      </c>
      <c r="D32" s="47">
        <v>1435</v>
      </c>
      <c r="E32" s="46" t="s">
        <v>470</v>
      </c>
      <c r="G32" s="64" t="s">
        <v>65</v>
      </c>
    </row>
    <row r="33" ht="108">
      <c r="A33" s="45" t="s">
        <v>98</v>
      </c>
      <c r="B33" s="46" t="s">
        <v>503</v>
      </c>
      <c r="C33" s="46" t="s">
        <v>504</v>
      </c>
      <c r="D33" s="47">
        <v>31915</v>
      </c>
      <c r="E33" s="46" t="s">
        <v>470</v>
      </c>
      <c r="F33" s="35"/>
      <c r="G33" s="64" t="s">
        <v>485</v>
      </c>
      <c r="AMJ33" s="1"/>
    </row>
    <row r="34" ht="13.5">
      <c r="A34" s="45"/>
      <c r="B34" s="46"/>
      <c r="C34" s="46"/>
      <c r="D34" s="47"/>
      <c r="E34" s="46"/>
      <c r="F34" s="35"/>
      <c r="G34" s="64"/>
      <c r="AMJ34" s="1"/>
    </row>
    <row r="35" ht="108">
      <c r="A35" s="45" t="s">
        <v>98</v>
      </c>
      <c r="B35" s="46" t="s">
        <v>505</v>
      </c>
      <c r="C35" s="46" t="s">
        <v>506</v>
      </c>
      <c r="D35" s="47">
        <v>60960</v>
      </c>
      <c r="E35" s="46" t="s">
        <v>470</v>
      </c>
      <c r="F35" s="35"/>
      <c r="G35" s="64" t="s">
        <v>485</v>
      </c>
      <c r="AMJ35" s="1"/>
    </row>
    <row r="36" ht="108">
      <c r="A36" s="45" t="s">
        <v>130</v>
      </c>
      <c r="B36" s="46" t="s">
        <v>507</v>
      </c>
      <c r="C36" s="46" t="s">
        <v>508</v>
      </c>
      <c r="D36" s="47">
        <v>62395</v>
      </c>
      <c r="E36" s="46" t="s">
        <v>470</v>
      </c>
      <c r="G36" s="64" t="s">
        <v>485</v>
      </c>
      <c r="AMJ36" s="1"/>
    </row>
    <row r="37" ht="15">
      <c r="A37" s="62"/>
      <c r="B37" s="17"/>
      <c r="C37" s="17"/>
      <c r="D37" s="17"/>
      <c r="E37" s="16"/>
    </row>
    <row r="38" ht="15">
      <c r="A38" s="62"/>
      <c r="B38" s="17"/>
      <c r="C38" s="17"/>
      <c r="D38" s="17"/>
      <c r="E38" s="16"/>
    </row>
    <row r="39" ht="15" customHeight="1">
      <c r="A39" s="62"/>
      <c r="B39" s="17" t="s">
        <v>123</v>
      </c>
      <c r="C39" s="17"/>
      <c r="D39" s="17"/>
      <c r="E39" s="17"/>
    </row>
    <row r="40" ht="15">
      <c r="A40" s="62"/>
      <c r="B40" s="17"/>
      <c r="C40" s="17"/>
      <c r="D40" s="17"/>
      <c r="E40" s="16"/>
    </row>
    <row r="41" ht="14.1" customHeight="1">
      <c r="A41" s="63" t="s">
        <v>87</v>
      </c>
      <c r="B41" s="63"/>
      <c r="C41" s="63"/>
      <c r="D41" s="63"/>
      <c r="E41" s="63"/>
    </row>
    <row r="42" ht="60.399999999999999" customHeight="1">
      <c r="A42" s="52" t="s">
        <v>62</v>
      </c>
      <c r="B42" s="46" t="s">
        <v>509</v>
      </c>
      <c r="C42" s="46" t="s">
        <v>510</v>
      </c>
      <c r="D42" s="47">
        <v>1675</v>
      </c>
      <c r="E42" s="46" t="s">
        <v>470</v>
      </c>
      <c r="G42" s="1" t="s">
        <v>127</v>
      </c>
    </row>
    <row r="43" ht="61.149999999999999" customHeight="1">
      <c r="A43" s="52" t="s">
        <v>66</v>
      </c>
      <c r="B43" s="46" t="s">
        <v>511</v>
      </c>
      <c r="C43" s="46" t="s">
        <v>512</v>
      </c>
      <c r="D43" s="47">
        <v>475</v>
      </c>
      <c r="E43" s="46" t="s">
        <v>470</v>
      </c>
      <c r="F43" s="35"/>
      <c r="G43" s="1" t="s">
        <v>127</v>
      </c>
    </row>
    <row r="44" ht="14.1" customHeight="1">
      <c r="A44" s="63" t="s">
        <v>69</v>
      </c>
      <c r="B44" s="63"/>
      <c r="C44" s="63"/>
      <c r="D44" s="63"/>
      <c r="E44" s="63"/>
    </row>
    <row r="45" ht="60.399999999999999" customHeight="1">
      <c r="A45" s="52" t="s">
        <v>75</v>
      </c>
      <c r="B45" s="46" t="s">
        <v>513</v>
      </c>
      <c r="C45" s="46" t="s">
        <v>514</v>
      </c>
      <c r="D45" s="47">
        <v>1675</v>
      </c>
      <c r="E45" s="46" t="s">
        <v>470</v>
      </c>
      <c r="G45" s="1" t="s">
        <v>127</v>
      </c>
    </row>
    <row r="46" ht="61.149999999999999" customHeight="1">
      <c r="A46" s="52" t="s">
        <v>78</v>
      </c>
      <c r="B46" s="46" t="s">
        <v>515</v>
      </c>
      <c r="C46" s="46" t="s">
        <v>516</v>
      </c>
      <c r="D46" s="47">
        <v>475</v>
      </c>
      <c r="E46" s="46" t="s">
        <v>470</v>
      </c>
      <c r="G46" s="1" t="s">
        <v>127</v>
      </c>
    </row>
    <row r="47" ht="14.1" customHeight="1">
      <c r="A47" s="63" t="s">
        <v>61</v>
      </c>
      <c r="B47" s="63"/>
      <c r="C47" s="63"/>
      <c r="D47" s="63"/>
      <c r="E47" s="63"/>
    </row>
    <row r="48" ht="49.950000000000003" customHeight="1">
      <c r="A48" s="52" t="s">
        <v>82</v>
      </c>
      <c r="B48" s="46" t="s">
        <v>517</v>
      </c>
      <c r="C48" s="46" t="s">
        <v>518</v>
      </c>
      <c r="D48" s="47">
        <v>3700</v>
      </c>
      <c r="E48" s="46" t="s">
        <v>470</v>
      </c>
      <c r="G48" s="64" t="s">
        <v>65</v>
      </c>
      <c r="H48" s="64" t="s">
        <v>127</v>
      </c>
    </row>
    <row r="49" ht="48.5" customHeight="1">
      <c r="A49" s="52" t="s">
        <v>47</v>
      </c>
      <c r="B49" s="46" t="s">
        <v>519</v>
      </c>
      <c r="C49" s="46" t="s">
        <v>520</v>
      </c>
      <c r="D49" s="47">
        <v>2500</v>
      </c>
      <c r="E49" s="46" t="s">
        <v>470</v>
      </c>
      <c r="F49" s="35"/>
      <c r="G49" s="64" t="s">
        <v>65</v>
      </c>
      <c r="H49" s="64" t="s">
        <v>127</v>
      </c>
    </row>
    <row r="50" ht="13.800000000000001" customHeight="1">
      <c r="A50" s="63" t="s">
        <v>481</v>
      </c>
      <c r="B50" s="63"/>
      <c r="C50" s="63" t="s">
        <v>56</v>
      </c>
      <c r="D50" s="63"/>
      <c r="E50" s="63"/>
      <c r="F50" s="63"/>
      <c r="H50" s="64"/>
      <c r="AMJ50" s="1"/>
    </row>
    <row r="51" ht="67.5">
      <c r="A51" s="45" t="s">
        <v>521</v>
      </c>
      <c r="B51" s="46" t="s">
        <v>522</v>
      </c>
      <c r="C51" s="65" t="s">
        <v>523</v>
      </c>
      <c r="D51" s="47">
        <v>55500</v>
      </c>
      <c r="E51" s="46" t="s">
        <v>470</v>
      </c>
      <c r="F51" s="35"/>
      <c r="G51" s="64" t="s">
        <v>524</v>
      </c>
      <c r="H51" s="64" t="s">
        <v>127</v>
      </c>
      <c r="AMJ51" s="1"/>
    </row>
    <row r="52" ht="67.5">
      <c r="A52" s="45" t="s">
        <v>525</v>
      </c>
      <c r="B52" s="46" t="s">
        <v>526</v>
      </c>
      <c r="C52" s="65" t="s">
        <v>527</v>
      </c>
      <c r="D52" s="47">
        <v>22200</v>
      </c>
      <c r="E52" s="46" t="s">
        <v>489</v>
      </c>
      <c r="G52" s="64" t="s">
        <v>524</v>
      </c>
      <c r="H52" s="64" t="s">
        <v>127</v>
      </c>
      <c r="AMJ52" s="1"/>
    </row>
    <row r="54" ht="12.800000000000001">
      <c r="A54" s="1"/>
      <c r="D54" s="1"/>
    </row>
    <row r="55" ht="14.1" customHeight="1">
      <c r="A55" s="63" t="s">
        <v>490</v>
      </c>
      <c r="B55" s="63"/>
      <c r="C55" s="63"/>
      <c r="D55" s="63"/>
      <c r="E55" s="63"/>
    </row>
    <row r="56" ht="85.049999999999997" customHeight="1">
      <c r="A56" s="52" t="s">
        <v>104</v>
      </c>
      <c r="B56" s="46" t="s">
        <v>528</v>
      </c>
      <c r="C56" s="46" t="s">
        <v>529</v>
      </c>
      <c r="D56" s="47">
        <v>237.5</v>
      </c>
      <c r="E56" s="46" t="s">
        <v>470</v>
      </c>
      <c r="G56" s="1" t="s">
        <v>127</v>
      </c>
    </row>
    <row r="57" ht="85.049999999999997" customHeight="1">
      <c r="A57" s="52" t="s">
        <v>107</v>
      </c>
      <c r="B57" s="46" t="s">
        <v>530</v>
      </c>
      <c r="C57" s="46" t="s">
        <v>531</v>
      </c>
      <c r="D57" s="47">
        <v>237.5</v>
      </c>
      <c r="E57" s="46" t="s">
        <v>470</v>
      </c>
      <c r="F57" s="35"/>
      <c r="G57" s="1" t="s">
        <v>127</v>
      </c>
    </row>
    <row r="58" ht="71.599999999999994" customHeight="1">
      <c r="A58" s="52" t="s">
        <v>110</v>
      </c>
      <c r="B58" s="46" t="s">
        <v>532</v>
      </c>
      <c r="C58" s="46" t="s">
        <v>533</v>
      </c>
      <c r="D58" s="47">
        <v>1250</v>
      </c>
      <c r="E58" s="46" t="s">
        <v>470</v>
      </c>
      <c r="G58" s="64" t="s">
        <v>65</v>
      </c>
      <c r="H58" s="64" t="s">
        <v>127</v>
      </c>
    </row>
    <row r="59" ht="81.299999999999997" customHeight="1">
      <c r="A59" s="52" t="s">
        <v>88</v>
      </c>
      <c r="B59" s="46" t="s">
        <v>534</v>
      </c>
      <c r="C59" s="46" t="s">
        <v>535</v>
      </c>
      <c r="D59" s="47">
        <v>427.5</v>
      </c>
      <c r="E59" s="46" t="s">
        <v>470</v>
      </c>
      <c r="G59" s="1" t="s">
        <v>127</v>
      </c>
      <c r="H59" s="64"/>
    </row>
    <row r="60" ht="82.799999999999997" customHeight="1">
      <c r="A60" s="52" t="s">
        <v>91</v>
      </c>
      <c r="B60" s="46" t="s">
        <v>536</v>
      </c>
      <c r="C60" s="46" t="s">
        <v>537</v>
      </c>
      <c r="D60" s="47">
        <v>427.5</v>
      </c>
      <c r="E60" s="46" t="s">
        <v>470</v>
      </c>
      <c r="G60" s="1" t="s">
        <v>127</v>
      </c>
      <c r="H60" s="64"/>
    </row>
    <row r="61" ht="70.849999999999994" customHeight="1">
      <c r="A61" s="52" t="s">
        <v>95</v>
      </c>
      <c r="B61" s="46" t="s">
        <v>538</v>
      </c>
      <c r="C61" s="46" t="s">
        <v>539</v>
      </c>
      <c r="D61" s="47">
        <v>1250</v>
      </c>
      <c r="E61" s="46" t="s">
        <v>470</v>
      </c>
      <c r="G61" s="64" t="s">
        <v>65</v>
      </c>
      <c r="H61" s="64" t="s">
        <v>127</v>
      </c>
    </row>
    <row r="62" ht="12.800000000000001">
      <c r="H62" s="64"/>
    </row>
    <row r="63" ht="108">
      <c r="A63" s="45" t="s">
        <v>98</v>
      </c>
      <c r="B63" s="46" t="s">
        <v>540</v>
      </c>
      <c r="C63" s="46" t="s">
        <v>541</v>
      </c>
      <c r="D63" s="47">
        <v>53000</v>
      </c>
      <c r="E63" s="46" t="s">
        <v>470</v>
      </c>
      <c r="F63" s="35"/>
      <c r="G63" s="64" t="s">
        <v>524</v>
      </c>
      <c r="H63" s="64" t="s">
        <v>127</v>
      </c>
      <c r="AMJ63" s="1"/>
    </row>
    <row r="64" ht="108">
      <c r="A64" s="45" t="s">
        <v>130</v>
      </c>
      <c r="B64" s="46" t="s">
        <v>542</v>
      </c>
      <c r="C64" s="46" t="s">
        <v>543</v>
      </c>
      <c r="D64" s="47">
        <v>54250</v>
      </c>
      <c r="E64" s="46" t="s">
        <v>470</v>
      </c>
      <c r="G64" s="64" t="s">
        <v>524</v>
      </c>
      <c r="H64" s="64" t="s">
        <v>127</v>
      </c>
      <c r="AMJ64" s="1"/>
    </row>
    <row r="71" ht="26.850000000000001" customHeight="1">
      <c r="A71" s="38" t="s">
        <v>264</v>
      </c>
      <c r="B71" s="38"/>
      <c r="C71" s="38"/>
      <c r="D71" s="38"/>
      <c r="E71" s="38"/>
    </row>
    <row r="73" ht="14.1" customHeight="1">
      <c r="A73" s="63" t="s">
        <v>87</v>
      </c>
      <c r="B73" s="63"/>
      <c r="C73" s="63"/>
      <c r="D73" s="63"/>
      <c r="E73" s="63"/>
    </row>
    <row r="74" ht="57.450000000000003">
      <c r="A74" s="52" t="s">
        <v>133</v>
      </c>
      <c r="B74" s="46" t="s">
        <v>544</v>
      </c>
      <c r="C74" s="46" t="s">
        <v>545</v>
      </c>
      <c r="D74" s="47">
        <v>1675</v>
      </c>
      <c r="E74" s="46" t="s">
        <v>470</v>
      </c>
      <c r="G74" s="1" t="s">
        <v>127</v>
      </c>
    </row>
    <row r="75" ht="57.450000000000003">
      <c r="A75" s="52" t="s">
        <v>136</v>
      </c>
      <c r="B75" s="46" t="s">
        <v>546</v>
      </c>
      <c r="C75" s="46" t="s">
        <v>547</v>
      </c>
      <c r="D75" s="47">
        <v>475</v>
      </c>
      <c r="E75" s="46" t="s">
        <v>470</v>
      </c>
      <c r="G75" s="1" t="s">
        <v>127</v>
      </c>
    </row>
    <row r="76" ht="14.1" customHeight="1">
      <c r="A76" s="63" t="s">
        <v>69</v>
      </c>
      <c r="B76" s="63"/>
      <c r="C76" s="63"/>
      <c r="D76" s="63"/>
      <c r="E76" s="63"/>
    </row>
    <row r="77" ht="57.450000000000003">
      <c r="A77" s="52" t="s">
        <v>139</v>
      </c>
      <c r="B77" s="46" t="s">
        <v>548</v>
      </c>
      <c r="C77" s="46" t="s">
        <v>549</v>
      </c>
      <c r="D77" s="47">
        <v>1675</v>
      </c>
      <c r="E77" s="46" t="s">
        <v>470</v>
      </c>
      <c r="G77" s="1" t="s">
        <v>127</v>
      </c>
    </row>
    <row r="78" ht="57.450000000000003">
      <c r="A78" s="52" t="s">
        <v>142</v>
      </c>
      <c r="B78" s="46" t="s">
        <v>550</v>
      </c>
      <c r="C78" s="46" t="s">
        <v>551</v>
      </c>
      <c r="D78" s="47">
        <v>475</v>
      </c>
      <c r="E78" s="46" t="s">
        <v>470</v>
      </c>
      <c r="G78" s="1" t="s">
        <v>127</v>
      </c>
    </row>
    <row r="81" ht="12.800000000000001">
      <c r="A81" s="1"/>
      <c r="D81" s="1"/>
    </row>
    <row r="82" ht="14.1" customHeight="1">
      <c r="A82" s="63" t="s">
        <v>490</v>
      </c>
      <c r="B82" s="63"/>
      <c r="C82" s="63"/>
      <c r="D82" s="63"/>
      <c r="E82" s="63"/>
    </row>
    <row r="83" ht="79.849999999999994">
      <c r="A83" s="52" t="s">
        <v>145</v>
      </c>
      <c r="B83" s="46" t="s">
        <v>552</v>
      </c>
      <c r="C83" s="46" t="s">
        <v>553</v>
      </c>
      <c r="D83" s="47">
        <v>237.5</v>
      </c>
      <c r="E83" s="46" t="s">
        <v>470</v>
      </c>
      <c r="G83" s="1" t="s">
        <v>127</v>
      </c>
    </row>
    <row r="84" ht="79.849999999999994">
      <c r="A84" s="52" t="s">
        <v>148</v>
      </c>
      <c r="B84" s="46" t="s">
        <v>554</v>
      </c>
      <c r="C84" s="46" t="s">
        <v>555</v>
      </c>
      <c r="D84" s="47">
        <v>237.5</v>
      </c>
      <c r="E84" s="46" t="s">
        <v>470</v>
      </c>
      <c r="F84" s="35"/>
      <c r="G84" s="1" t="s">
        <v>127</v>
      </c>
    </row>
    <row r="85" ht="79.849999999999994">
      <c r="A85" s="52" t="s">
        <v>151</v>
      </c>
      <c r="B85" s="46" t="s">
        <v>556</v>
      </c>
      <c r="C85" s="46" t="s">
        <v>557</v>
      </c>
      <c r="D85" s="47">
        <v>427.5</v>
      </c>
      <c r="E85" s="46" t="s">
        <v>470</v>
      </c>
      <c r="G85" s="1" t="s">
        <v>127</v>
      </c>
    </row>
    <row r="86" ht="79.849999999999994">
      <c r="A86" s="52" t="s">
        <v>117</v>
      </c>
      <c r="B86" s="46" t="s">
        <v>558</v>
      </c>
      <c r="C86" s="46" t="s">
        <v>559</v>
      </c>
      <c r="D86" s="47">
        <v>427.5</v>
      </c>
      <c r="E86" s="46" t="s">
        <v>470</v>
      </c>
      <c r="G86" s="1" t="s">
        <v>127</v>
      </c>
    </row>
  </sheetData>
  <mergeCells count="18">
    <mergeCell ref="A5:E5"/>
    <mergeCell ref="A9:E9"/>
    <mergeCell ref="B12:E12"/>
    <mergeCell ref="A14:E14"/>
    <mergeCell ref="A17:E17"/>
    <mergeCell ref="A20:E20"/>
    <mergeCell ref="A23:E23"/>
    <mergeCell ref="A26:E26"/>
    <mergeCell ref="B39:E39"/>
    <mergeCell ref="A41:E41"/>
    <mergeCell ref="A44:E44"/>
    <mergeCell ref="A47:E47"/>
    <mergeCell ref="A50:E50"/>
    <mergeCell ref="A55:E55"/>
    <mergeCell ref="A71:E71"/>
    <mergeCell ref="A73:E73"/>
    <mergeCell ref="A76:E76"/>
    <mergeCell ref="A82:E82"/>
  </mergeCells>
  <printOptions headings="0" gridLines="0"/>
  <pageMargins left="0.59027777777777801" right="0.59027777777777801" top="0.78750000000000009" bottom="0.78750000000000009"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1" zoomScale="100" workbookViewId="0">
      <pane ySplit="9" topLeftCell="A10" activePane="bottomLeft" state="frozen"/>
      <selection activeCell="A32" activeCellId="0" sqref="A32"/>
    </sheetView>
  </sheetViews>
  <sheetFormatPr defaultColWidth="13.01953125" defaultRowHeight="12.75"/>
  <cols>
    <col customWidth="1" hidden="1" min="1" max="1" style="34" width="8.6099999999999994"/>
    <col customWidth="1" min="3" max="3" style="1" width="41.460000000000001"/>
    <col customWidth="1" min="4" max="4" style="35" width="17.859999999999999"/>
    <col customWidth="1" min="5" max="5" style="1" width="14.77"/>
    <col customWidth="1" min="7" max="7" style="1" width="49.719999999999999"/>
  </cols>
  <sheetData>
    <row r="7" ht="76.099999999999994" customHeight="1">
      <c r="A7" s="67" t="s">
        <v>560</v>
      </c>
      <c r="B7" s="67"/>
      <c r="C7" s="67"/>
      <c r="D7" s="67"/>
      <c r="E7" s="67"/>
    </row>
    <row r="9" ht="40.5">
      <c r="A9" s="41" t="s">
        <v>57</v>
      </c>
      <c r="B9" s="42" t="s">
        <v>58</v>
      </c>
      <c r="C9" s="42" t="s">
        <v>59</v>
      </c>
      <c r="D9" s="43" t="s">
        <v>60</v>
      </c>
      <c r="E9" s="42" t="s">
        <v>467</v>
      </c>
    </row>
    <row r="10" ht="8.1999999999999993" customHeight="1">
      <c r="A10" s="68"/>
      <c r="B10" s="17"/>
      <c r="C10" s="17"/>
      <c r="D10" s="17"/>
      <c r="E10" s="16"/>
    </row>
    <row r="11" ht="33.549999999999997" customHeight="1">
      <c r="A11" s="38" t="s">
        <v>54</v>
      </c>
      <c r="B11" s="38"/>
      <c r="C11" s="38"/>
      <c r="D11" s="38"/>
      <c r="E11" s="38"/>
    </row>
    <row r="12" ht="15">
      <c r="A12" s="68"/>
      <c r="B12" s="17"/>
      <c r="C12" s="17"/>
      <c r="D12" s="17"/>
      <c r="E12" s="16"/>
    </row>
    <row r="13" ht="20.850000000000001" customHeight="1">
      <c r="A13" s="68"/>
      <c r="B13" s="17" t="s">
        <v>55</v>
      </c>
      <c r="C13" s="17"/>
      <c r="D13" s="17"/>
      <c r="E13" s="17"/>
    </row>
    <row r="14" ht="15">
      <c r="A14" s="68"/>
      <c r="B14" s="17"/>
      <c r="C14" s="17"/>
      <c r="D14" s="17"/>
      <c r="E14" s="16"/>
    </row>
    <row r="15" ht="14.1" customHeight="1">
      <c r="A15" s="63" t="s">
        <v>87</v>
      </c>
      <c r="B15" s="63"/>
      <c r="C15" s="63"/>
      <c r="D15" s="63"/>
      <c r="E15" s="63"/>
    </row>
    <row r="16" ht="67.5">
      <c r="A16" s="52" t="s">
        <v>62</v>
      </c>
      <c r="B16" s="46" t="s">
        <v>561</v>
      </c>
      <c r="C16" s="46" t="s">
        <v>562</v>
      </c>
      <c r="D16" s="47">
        <v>4950</v>
      </c>
      <c r="E16" s="46" t="s">
        <v>470</v>
      </c>
    </row>
    <row r="17" ht="61.149999999999999" customHeight="1">
      <c r="A17" s="52" t="s">
        <v>66</v>
      </c>
      <c r="B17" s="46" t="s">
        <v>563</v>
      </c>
      <c r="C17" s="46" t="s">
        <v>564</v>
      </c>
      <c r="D17" s="47">
        <v>3450</v>
      </c>
      <c r="E17" s="46" t="s">
        <v>470</v>
      </c>
      <c r="F17" s="35"/>
    </row>
    <row r="18" ht="14.15" customHeight="1">
      <c r="A18" s="63" t="s">
        <v>69</v>
      </c>
      <c r="B18" s="63"/>
      <c r="C18" s="63"/>
      <c r="D18" s="63"/>
      <c r="E18" s="63"/>
    </row>
    <row r="19" ht="67.5">
      <c r="A19" s="52" t="s">
        <v>75</v>
      </c>
      <c r="B19" s="46" t="s">
        <v>565</v>
      </c>
      <c r="C19" s="46" t="s">
        <v>566</v>
      </c>
      <c r="D19" s="47">
        <v>4950</v>
      </c>
      <c r="E19" s="46" t="s">
        <v>470</v>
      </c>
    </row>
    <row r="20" ht="67.5">
      <c r="A20" s="52" t="s">
        <v>78</v>
      </c>
      <c r="B20" s="46" t="s">
        <v>567</v>
      </c>
      <c r="C20" s="46" t="s">
        <v>568</v>
      </c>
      <c r="D20" s="47">
        <v>3450</v>
      </c>
      <c r="E20" s="46" t="s">
        <v>470</v>
      </c>
    </row>
    <row r="21" ht="14.1" customHeight="1">
      <c r="A21" s="63" t="s">
        <v>61</v>
      </c>
      <c r="B21" s="63"/>
      <c r="C21" s="63"/>
      <c r="D21" s="63"/>
      <c r="E21" s="63"/>
    </row>
    <row r="22" ht="67.5">
      <c r="A22" s="52" t="s">
        <v>82</v>
      </c>
      <c r="B22" s="46" t="s">
        <v>569</v>
      </c>
      <c r="C22" s="46" t="s">
        <v>570</v>
      </c>
      <c r="D22" s="47">
        <v>10120</v>
      </c>
      <c r="E22" s="46" t="s">
        <v>470</v>
      </c>
      <c r="G22" s="64" t="s">
        <v>65</v>
      </c>
    </row>
    <row r="23" ht="67.5">
      <c r="A23" s="52" t="s">
        <v>47</v>
      </c>
      <c r="B23" s="46" t="s">
        <v>571</v>
      </c>
      <c r="C23" s="46" t="s">
        <v>572</v>
      </c>
      <c r="D23" s="47">
        <v>8620</v>
      </c>
      <c r="E23" s="46" t="s">
        <v>470</v>
      </c>
      <c r="F23" s="35"/>
      <c r="G23" s="64" t="s">
        <v>65</v>
      </c>
    </row>
    <row r="24" ht="13.800000000000001" customHeight="1">
      <c r="A24" s="63" t="s">
        <v>481</v>
      </c>
      <c r="B24" s="63"/>
      <c r="C24" s="63" t="s">
        <v>56</v>
      </c>
      <c r="D24" s="63"/>
      <c r="E24" s="63"/>
      <c r="F24" s="63"/>
      <c r="AMJ24" s="1"/>
    </row>
    <row r="25" ht="67.5">
      <c r="A25" s="45" t="s">
        <v>521</v>
      </c>
      <c r="B25" s="46" t="s">
        <v>573</v>
      </c>
      <c r="C25" s="46" t="s">
        <v>574</v>
      </c>
      <c r="D25" s="47">
        <v>134030</v>
      </c>
      <c r="E25" s="46" t="s">
        <v>470</v>
      </c>
      <c r="F25" s="35"/>
      <c r="G25" s="64" t="s">
        <v>485</v>
      </c>
      <c r="AMJ25" s="1"/>
    </row>
    <row r="26" ht="67.5">
      <c r="A26" s="45" t="s">
        <v>525</v>
      </c>
      <c r="B26" s="46" t="s">
        <v>575</v>
      </c>
      <c r="C26" s="46" t="s">
        <v>576</v>
      </c>
      <c r="D26" s="47">
        <v>53610</v>
      </c>
      <c r="E26" s="46" t="s">
        <v>489</v>
      </c>
      <c r="G26" s="64" t="s">
        <v>485</v>
      </c>
      <c r="AMJ26" s="1"/>
    </row>
    <row r="27" ht="12.65">
      <c r="A27" s="1"/>
      <c r="D27" s="1"/>
    </row>
    <row r="28" ht="14.15" customHeight="1">
      <c r="A28" s="63" t="s">
        <v>490</v>
      </c>
      <c r="B28" s="63"/>
      <c r="C28" s="63"/>
      <c r="D28" s="63"/>
      <c r="E28" s="63"/>
    </row>
    <row r="29" ht="95.5" customHeight="1">
      <c r="A29" s="52" t="s">
        <v>104</v>
      </c>
      <c r="B29" s="46" t="s">
        <v>577</v>
      </c>
      <c r="C29" s="46" t="s">
        <v>578</v>
      </c>
      <c r="D29" s="47">
        <v>1725</v>
      </c>
      <c r="E29" s="46" t="s">
        <v>470</v>
      </c>
    </row>
    <row r="30" ht="108">
      <c r="A30" s="52" t="s">
        <v>107</v>
      </c>
      <c r="B30" s="46" t="s">
        <v>579</v>
      </c>
      <c r="C30" s="46" t="s">
        <v>580</v>
      </c>
      <c r="D30" s="47">
        <v>1725</v>
      </c>
      <c r="E30" s="46" t="s">
        <v>470</v>
      </c>
    </row>
    <row r="31" ht="94.5">
      <c r="A31" s="52" t="s">
        <v>110</v>
      </c>
      <c r="B31" s="46" t="s">
        <v>581</v>
      </c>
      <c r="C31" s="46" t="s">
        <v>582</v>
      </c>
      <c r="D31" s="47">
        <v>4310</v>
      </c>
      <c r="E31" s="46" t="s">
        <v>470</v>
      </c>
      <c r="G31" s="64" t="s">
        <v>65</v>
      </c>
    </row>
    <row r="32" ht="95.5" customHeight="1">
      <c r="A32" s="52" t="s">
        <v>88</v>
      </c>
      <c r="B32" s="46" t="s">
        <v>583</v>
      </c>
      <c r="C32" s="46" t="s">
        <v>584</v>
      </c>
      <c r="D32" s="47">
        <v>3100</v>
      </c>
      <c r="E32" s="46" t="s">
        <v>470</v>
      </c>
    </row>
    <row r="33" ht="108">
      <c r="A33" s="52" t="s">
        <v>91</v>
      </c>
      <c r="B33" s="46" t="s">
        <v>585</v>
      </c>
      <c r="C33" s="46" t="s">
        <v>586</v>
      </c>
      <c r="D33" s="47">
        <v>3100</v>
      </c>
      <c r="E33" s="46" t="s">
        <v>470</v>
      </c>
    </row>
    <row r="34" ht="94.5">
      <c r="A34" s="52" t="s">
        <v>95</v>
      </c>
      <c r="B34" s="46" t="s">
        <v>587</v>
      </c>
      <c r="C34" s="46" t="s">
        <v>588</v>
      </c>
      <c r="D34" s="47">
        <v>7760</v>
      </c>
      <c r="E34" s="46" t="s">
        <v>470</v>
      </c>
      <c r="G34" s="64" t="s">
        <v>65</v>
      </c>
    </row>
    <row r="35" ht="108">
      <c r="A35" s="52" t="s">
        <v>130</v>
      </c>
      <c r="B35" s="46" t="s">
        <v>589</v>
      </c>
      <c r="C35" s="46" t="s">
        <v>590</v>
      </c>
      <c r="D35" s="47">
        <v>67015</v>
      </c>
      <c r="E35" s="46" t="s">
        <v>470</v>
      </c>
      <c r="G35" s="64" t="s">
        <v>485</v>
      </c>
    </row>
    <row r="36" ht="13.5">
      <c r="A36" s="52"/>
      <c r="B36" s="46"/>
      <c r="C36" s="46"/>
      <c r="D36" s="47"/>
      <c r="E36" s="46"/>
    </row>
    <row r="37" ht="108">
      <c r="A37" s="52" t="s">
        <v>98</v>
      </c>
      <c r="B37" s="46" t="s">
        <v>591</v>
      </c>
      <c r="C37" s="46" t="s">
        <v>592</v>
      </c>
      <c r="D37" s="47">
        <v>125410</v>
      </c>
      <c r="E37" s="46" t="s">
        <v>470</v>
      </c>
      <c r="G37" s="64" t="s">
        <v>485</v>
      </c>
    </row>
    <row r="38" ht="108">
      <c r="A38" s="52" t="s">
        <v>130</v>
      </c>
      <c r="B38" s="46" t="s">
        <v>593</v>
      </c>
      <c r="C38" s="46" t="s">
        <v>594</v>
      </c>
      <c r="D38" s="47">
        <v>129720</v>
      </c>
      <c r="E38" s="46" t="s">
        <v>470</v>
      </c>
      <c r="G38" s="64" t="s">
        <v>485</v>
      </c>
    </row>
    <row r="39" ht="15">
      <c r="A39" s="68"/>
      <c r="B39" s="17"/>
      <c r="C39" s="17"/>
      <c r="D39" s="17"/>
      <c r="E39" s="16"/>
    </row>
    <row r="40" ht="15">
      <c r="A40" s="68"/>
      <c r="B40" s="17"/>
      <c r="C40" s="17"/>
      <c r="D40" s="17"/>
      <c r="E40" s="16"/>
    </row>
    <row r="41" ht="15">
      <c r="A41" s="68"/>
      <c r="B41" s="17"/>
      <c r="C41" s="17"/>
      <c r="D41" s="17"/>
      <c r="E41" s="16"/>
    </row>
    <row r="42" ht="20.850000000000001" customHeight="1">
      <c r="A42" s="68"/>
      <c r="B42" s="17" t="s">
        <v>123</v>
      </c>
      <c r="C42" s="17"/>
      <c r="D42" s="17"/>
      <c r="E42" s="17"/>
    </row>
    <row r="43" ht="15">
      <c r="A43" s="68"/>
      <c r="B43" s="16"/>
      <c r="C43" s="16"/>
      <c r="D43" s="16"/>
      <c r="E43" s="16"/>
    </row>
    <row r="44" ht="14.1" customHeight="1">
      <c r="A44" s="63" t="s">
        <v>87</v>
      </c>
      <c r="B44" s="63"/>
      <c r="C44" s="63"/>
      <c r="D44" s="63"/>
      <c r="E44" s="63"/>
    </row>
    <row r="45" ht="67.5">
      <c r="A45" s="52" t="s">
        <v>62</v>
      </c>
      <c r="B45" s="46" t="s">
        <v>595</v>
      </c>
      <c r="C45" s="46" t="s">
        <v>596</v>
      </c>
      <c r="D45" s="47">
        <v>4200</v>
      </c>
      <c r="E45" s="46" t="s">
        <v>470</v>
      </c>
      <c r="G45" s="1" t="s">
        <v>127</v>
      </c>
      <c r="H45" s="64"/>
    </row>
    <row r="46" ht="61.149999999999999" customHeight="1">
      <c r="A46" s="52" t="s">
        <v>66</v>
      </c>
      <c r="B46" s="46" t="s">
        <v>597</v>
      </c>
      <c r="C46" s="46" t="s">
        <v>598</v>
      </c>
      <c r="D46" s="47">
        <v>3000</v>
      </c>
      <c r="E46" s="46" t="s">
        <v>470</v>
      </c>
      <c r="G46" s="1" t="s">
        <v>127</v>
      </c>
      <c r="H46" s="64"/>
    </row>
    <row r="47" ht="14.1" customHeight="1">
      <c r="A47" s="63" t="s">
        <v>69</v>
      </c>
      <c r="B47" s="63"/>
      <c r="C47" s="63"/>
      <c r="D47" s="63"/>
      <c r="E47" s="63"/>
      <c r="H47" s="64"/>
    </row>
    <row r="48" ht="73.849999999999994" customHeight="1">
      <c r="A48" s="52" t="s">
        <v>75</v>
      </c>
      <c r="B48" s="46" t="s">
        <v>599</v>
      </c>
      <c r="C48" s="46" t="s">
        <v>600</v>
      </c>
      <c r="D48" s="47">
        <v>4200</v>
      </c>
      <c r="E48" s="46" t="s">
        <v>470</v>
      </c>
      <c r="G48" s="1" t="s">
        <v>127</v>
      </c>
      <c r="H48" s="64"/>
    </row>
    <row r="49" ht="71.599999999999994" customHeight="1">
      <c r="A49" s="52" t="s">
        <v>78</v>
      </c>
      <c r="B49" s="46" t="s">
        <v>601</v>
      </c>
      <c r="C49" s="46" t="s">
        <v>602</v>
      </c>
      <c r="D49" s="47">
        <v>3000</v>
      </c>
      <c r="E49" s="46" t="s">
        <v>470</v>
      </c>
      <c r="G49" s="1" t="s">
        <v>127</v>
      </c>
      <c r="H49" s="64"/>
    </row>
    <row r="50" ht="14.1" customHeight="1">
      <c r="A50" s="63" t="s">
        <v>61</v>
      </c>
      <c r="B50" s="63"/>
      <c r="C50" s="63"/>
      <c r="D50" s="63"/>
      <c r="E50" s="63"/>
      <c r="H50" s="64"/>
    </row>
    <row r="51" ht="64.900000000000006" customHeight="1">
      <c r="A51" s="52" t="s">
        <v>82</v>
      </c>
      <c r="B51" s="46" t="s">
        <v>603</v>
      </c>
      <c r="C51" s="46" t="s">
        <v>604</v>
      </c>
      <c r="D51" s="47">
        <v>8700</v>
      </c>
      <c r="E51" s="46" t="s">
        <v>470</v>
      </c>
      <c r="G51" s="64" t="s">
        <v>65</v>
      </c>
      <c r="H51" s="64" t="s">
        <v>127</v>
      </c>
    </row>
    <row r="52" ht="63.399999999999999" customHeight="1">
      <c r="A52" s="52" t="s">
        <v>47</v>
      </c>
      <c r="B52" s="46" t="s">
        <v>605</v>
      </c>
      <c r="C52" s="46" t="s">
        <v>606</v>
      </c>
      <c r="D52" s="47">
        <v>7500</v>
      </c>
      <c r="E52" s="46" t="s">
        <v>470</v>
      </c>
      <c r="G52" s="64" t="s">
        <v>65</v>
      </c>
      <c r="H52" s="64" t="s">
        <v>127</v>
      </c>
    </row>
    <row r="53" ht="13.800000000000001" customHeight="1">
      <c r="A53" s="63" t="s">
        <v>481</v>
      </c>
      <c r="B53" s="63"/>
      <c r="C53" s="63" t="s">
        <v>56</v>
      </c>
      <c r="D53" s="63"/>
      <c r="E53" s="63"/>
      <c r="F53" s="63"/>
      <c r="H53" s="64"/>
      <c r="AMJ53" s="1"/>
    </row>
    <row r="54" ht="67.5">
      <c r="A54" s="45" t="s">
        <v>521</v>
      </c>
      <c r="B54" s="46" t="s">
        <v>607</v>
      </c>
      <c r="C54" s="65" t="s">
        <v>608</v>
      </c>
      <c r="D54" s="47">
        <v>116550</v>
      </c>
      <c r="E54" s="46" t="s">
        <v>470</v>
      </c>
      <c r="F54" s="35"/>
      <c r="G54" s="64" t="s">
        <v>524</v>
      </c>
      <c r="H54" s="64" t="s">
        <v>127</v>
      </c>
      <c r="AMJ54" s="1"/>
    </row>
    <row r="55" ht="67.5">
      <c r="A55" s="45" t="s">
        <v>525</v>
      </c>
      <c r="B55" s="46" t="s">
        <v>609</v>
      </c>
      <c r="C55" s="65" t="s">
        <v>610</v>
      </c>
      <c r="D55" s="47">
        <f>D54*0.4</f>
        <v>46620</v>
      </c>
      <c r="E55" s="46" t="s">
        <v>489</v>
      </c>
      <c r="G55" s="64" t="s">
        <v>524</v>
      </c>
      <c r="H55" s="64" t="s">
        <v>127</v>
      </c>
      <c r="AMJ55" s="1"/>
    </row>
    <row r="56" ht="12.65">
      <c r="H56" s="64"/>
    </row>
    <row r="57" ht="12.65">
      <c r="H57" s="64"/>
    </row>
    <row r="58" ht="14.1" customHeight="1">
      <c r="A58" s="63" t="s">
        <v>490</v>
      </c>
      <c r="B58" s="63"/>
      <c r="C58" s="63"/>
      <c r="D58" s="63"/>
      <c r="E58" s="63"/>
      <c r="H58" s="64"/>
    </row>
    <row r="59" ht="95.5" customHeight="1">
      <c r="A59" s="52" t="s">
        <v>104</v>
      </c>
      <c r="B59" s="46" t="s">
        <v>611</v>
      </c>
      <c r="C59" s="46" t="s">
        <v>612</v>
      </c>
      <c r="D59" s="47">
        <v>1500</v>
      </c>
      <c r="E59" s="46" t="s">
        <v>470</v>
      </c>
      <c r="G59" s="1" t="s">
        <v>127</v>
      </c>
      <c r="H59" s="64"/>
    </row>
    <row r="60" ht="94" customHeight="1">
      <c r="A60" s="52" t="s">
        <v>107</v>
      </c>
      <c r="B60" s="46" t="s">
        <v>613</v>
      </c>
      <c r="C60" s="46" t="s">
        <v>614</v>
      </c>
      <c r="D60" s="47">
        <v>1500</v>
      </c>
      <c r="E60" s="46" t="s">
        <v>470</v>
      </c>
      <c r="G60" s="1" t="s">
        <v>127</v>
      </c>
      <c r="H60" s="64"/>
    </row>
    <row r="61" ht="81.299999999999997" customHeight="1">
      <c r="A61" s="52" t="s">
        <v>110</v>
      </c>
      <c r="B61" s="46" t="s">
        <v>615</v>
      </c>
      <c r="C61" s="46" t="s">
        <v>616</v>
      </c>
      <c r="D61" s="47">
        <v>3750</v>
      </c>
      <c r="E61" s="46" t="s">
        <v>470</v>
      </c>
      <c r="G61" s="64" t="s">
        <v>65</v>
      </c>
      <c r="H61" s="64" t="s">
        <v>127</v>
      </c>
    </row>
    <row r="62" ht="95.5" customHeight="1">
      <c r="A62" s="52" t="s">
        <v>88</v>
      </c>
      <c r="B62" s="46" t="s">
        <v>617</v>
      </c>
      <c r="C62" s="46" t="s">
        <v>618</v>
      </c>
      <c r="D62" s="47">
        <v>2700</v>
      </c>
      <c r="E62" s="46" t="s">
        <v>470</v>
      </c>
      <c r="G62" s="1" t="s">
        <v>127</v>
      </c>
      <c r="H62" s="64"/>
    </row>
    <row r="63" ht="94.75" customHeight="1">
      <c r="A63" s="52" t="s">
        <v>91</v>
      </c>
      <c r="B63" s="46" t="s">
        <v>619</v>
      </c>
      <c r="C63" s="46" t="s">
        <v>620</v>
      </c>
      <c r="D63" s="47">
        <v>2700</v>
      </c>
      <c r="E63" s="46" t="s">
        <v>470</v>
      </c>
      <c r="G63" s="1" t="s">
        <v>127</v>
      </c>
      <c r="H63" s="64"/>
    </row>
    <row r="64" ht="82.799999999999997" customHeight="1">
      <c r="A64" s="52" t="s">
        <v>95</v>
      </c>
      <c r="B64" s="46" t="s">
        <v>621</v>
      </c>
      <c r="C64" s="46" t="s">
        <v>622</v>
      </c>
      <c r="D64" s="47">
        <v>3750</v>
      </c>
      <c r="E64" s="46" t="s">
        <v>470</v>
      </c>
      <c r="G64" s="64" t="s">
        <v>65</v>
      </c>
      <c r="H64" s="64" t="s">
        <v>127</v>
      </c>
    </row>
    <row r="65" ht="12.65">
      <c r="H65" s="64"/>
    </row>
    <row r="66" ht="91">
      <c r="A66" s="52" t="s">
        <v>98</v>
      </c>
      <c r="B66" s="46" t="s">
        <v>623</v>
      </c>
      <c r="C66" s="46" t="s">
        <v>624</v>
      </c>
      <c r="D66" s="47">
        <v>109050</v>
      </c>
      <c r="E66" s="46" t="s">
        <v>470</v>
      </c>
      <c r="G66" s="64" t="s">
        <v>524</v>
      </c>
      <c r="H66" s="64" t="s">
        <v>127</v>
      </c>
    </row>
    <row r="67" ht="79.849999999999994">
      <c r="A67" s="52" t="s">
        <v>130</v>
      </c>
      <c r="B67" s="46" t="s">
        <v>625</v>
      </c>
      <c r="C67" s="46" t="s">
        <v>626</v>
      </c>
      <c r="D67" s="47">
        <v>112800</v>
      </c>
      <c r="E67" s="46" t="s">
        <v>470</v>
      </c>
      <c r="G67" s="64" t="s">
        <v>524</v>
      </c>
      <c r="H67" s="64" t="s">
        <v>127</v>
      </c>
    </row>
    <row r="70" ht="36.549999999999997" customHeight="1">
      <c r="A70" s="38" t="s">
        <v>264</v>
      </c>
      <c r="B70" s="38"/>
      <c r="C70" s="38"/>
      <c r="D70" s="38"/>
      <c r="E70" s="38"/>
    </row>
    <row r="72" ht="14.1" customHeight="1">
      <c r="A72" s="63" t="s">
        <v>87</v>
      </c>
      <c r="B72" s="63"/>
      <c r="C72" s="63"/>
      <c r="D72" s="63"/>
      <c r="E72" s="63"/>
    </row>
    <row r="73" ht="57.450000000000003">
      <c r="A73" s="52" t="s">
        <v>133</v>
      </c>
      <c r="B73" s="46" t="s">
        <v>627</v>
      </c>
      <c r="C73" s="46" t="s">
        <v>628</v>
      </c>
      <c r="D73" s="47">
        <v>4200</v>
      </c>
      <c r="E73" s="46" t="s">
        <v>470</v>
      </c>
      <c r="G73" s="1" t="s">
        <v>127</v>
      </c>
    </row>
    <row r="74" ht="61.149999999999999" customHeight="1">
      <c r="A74" s="52" t="s">
        <v>136</v>
      </c>
      <c r="B74" s="46" t="s">
        <v>629</v>
      </c>
      <c r="C74" s="46" t="s">
        <v>630</v>
      </c>
      <c r="D74" s="47">
        <v>3000</v>
      </c>
      <c r="E74" s="46" t="s">
        <v>470</v>
      </c>
      <c r="G74" s="1" t="s">
        <v>127</v>
      </c>
    </row>
    <row r="75" ht="14.1" customHeight="1">
      <c r="A75" s="63" t="s">
        <v>69</v>
      </c>
      <c r="B75" s="63"/>
      <c r="C75" s="63"/>
      <c r="D75" s="63"/>
      <c r="E75" s="63"/>
    </row>
    <row r="76" ht="73.849999999999994" customHeight="1">
      <c r="A76" s="52" t="s">
        <v>139</v>
      </c>
      <c r="B76" s="46" t="s">
        <v>631</v>
      </c>
      <c r="C76" s="46" t="s">
        <v>632</v>
      </c>
      <c r="D76" s="47">
        <v>4200</v>
      </c>
      <c r="E76" s="46" t="s">
        <v>470</v>
      </c>
      <c r="G76" s="1" t="s">
        <v>127</v>
      </c>
    </row>
    <row r="77" ht="71.599999999999994" customHeight="1">
      <c r="A77" s="52" t="s">
        <v>142</v>
      </c>
      <c r="B77" s="46" t="s">
        <v>633</v>
      </c>
      <c r="C77" s="46" t="s">
        <v>634</v>
      </c>
      <c r="D77" s="47">
        <v>3000</v>
      </c>
      <c r="E77" s="46" t="s">
        <v>470</v>
      </c>
      <c r="G77" s="1" t="s">
        <v>127</v>
      </c>
    </row>
    <row r="78" ht="12.65"/>
    <row r="79" ht="12.65"/>
    <row r="80" ht="12.65"/>
    <row r="81" ht="14.1" customHeight="1">
      <c r="A81" s="63" t="s">
        <v>490</v>
      </c>
      <c r="B81" s="63"/>
      <c r="C81" s="63"/>
      <c r="D81" s="63"/>
      <c r="E81" s="63"/>
    </row>
    <row r="82" ht="95.5" customHeight="1">
      <c r="A82" s="52" t="s">
        <v>145</v>
      </c>
      <c r="B82" s="46" t="s">
        <v>635</v>
      </c>
      <c r="C82" s="46" t="s">
        <v>636</v>
      </c>
      <c r="D82" s="47">
        <v>1500</v>
      </c>
      <c r="E82" s="46" t="s">
        <v>470</v>
      </c>
      <c r="G82" s="1" t="s">
        <v>127</v>
      </c>
    </row>
    <row r="83" ht="94" customHeight="1">
      <c r="A83" s="52" t="s">
        <v>148</v>
      </c>
      <c r="B83" s="46" t="s">
        <v>637</v>
      </c>
      <c r="C83" s="46" t="s">
        <v>638</v>
      </c>
      <c r="D83" s="47">
        <v>1500</v>
      </c>
      <c r="E83" s="46" t="s">
        <v>470</v>
      </c>
      <c r="G83" s="1" t="s">
        <v>127</v>
      </c>
    </row>
    <row r="84" ht="95.5" customHeight="1">
      <c r="A84" s="52" t="s">
        <v>151</v>
      </c>
      <c r="B84" s="46" t="s">
        <v>639</v>
      </c>
      <c r="C84" s="46" t="s">
        <v>640</v>
      </c>
      <c r="D84" s="47">
        <v>2700</v>
      </c>
      <c r="E84" s="46" t="s">
        <v>470</v>
      </c>
      <c r="G84" s="1" t="s">
        <v>127</v>
      </c>
    </row>
    <row r="85" ht="94.75" customHeight="1">
      <c r="A85" s="52" t="s">
        <v>117</v>
      </c>
      <c r="B85" s="46" t="s">
        <v>641</v>
      </c>
      <c r="C85" s="46" t="s">
        <v>642</v>
      </c>
      <c r="D85" s="47">
        <v>2700</v>
      </c>
      <c r="E85" s="46" t="s">
        <v>470</v>
      </c>
      <c r="G85" s="1" t="s">
        <v>127</v>
      </c>
    </row>
    <row r="1048405" ht="12.800000000000001"/>
    <row r="1048406" ht="12.800000000000001"/>
    <row r="1048407" ht="12.800000000000001"/>
    <row r="1048408" ht="12.800000000000001"/>
    <row r="1048409" ht="12.800000000000001"/>
    <row r="1048410" ht="12.800000000000001"/>
    <row r="1048411" ht="12.800000000000001"/>
    <row r="1048412" ht="12.800000000000001"/>
    <row r="1048413" ht="12.800000000000001"/>
    <row r="1048414" ht="12.800000000000001"/>
    <row r="1048415" ht="12.800000000000001"/>
    <row r="1048416" ht="12.800000000000001"/>
    <row r="1048417" ht="12.800000000000001"/>
    <row r="1048418" ht="12.800000000000001"/>
    <row r="1048419" ht="12.800000000000001"/>
    <row r="1048420" ht="12.800000000000001"/>
    <row r="1048421" ht="12.800000000000001"/>
    <row r="1048422" ht="12.800000000000001"/>
    <row r="1048423" ht="12.800000000000001"/>
    <row r="1048424" ht="12.800000000000001"/>
    <row r="1048425" ht="12.800000000000001"/>
    <row r="1048426" ht="12.800000000000001"/>
    <row r="1048427" ht="12.800000000000001"/>
    <row r="1048428" ht="12.800000000000001"/>
    <row r="1048429" ht="12.800000000000001"/>
    <row r="1048430" ht="12.800000000000001"/>
    <row r="1048431" ht="12.800000000000001"/>
    <row r="1048432" ht="12.800000000000001"/>
    <row r="1048433" ht="12.800000000000001"/>
    <row r="1048434" ht="12.800000000000001"/>
    <row r="1048435" ht="12.800000000000001"/>
    <row r="1048436" ht="12.800000000000001"/>
    <row r="1048437" ht="12.800000000000001"/>
    <row r="1048438" ht="12.800000000000001"/>
    <row r="1048439" ht="12.800000000000001"/>
    <row r="1048440" ht="12.800000000000001"/>
    <row r="1048441" ht="12.800000000000001"/>
    <row r="1048442" ht="12.800000000000001"/>
    <row r="1048443" ht="12.800000000000001"/>
    <row r="1048444" ht="12.800000000000001"/>
    <row r="1048445" ht="12.800000000000001"/>
    <row r="1048446" ht="12.800000000000001"/>
    <row r="1048447" ht="12.800000000000001"/>
    <row r="1048448" ht="12.800000000000001"/>
    <row r="1048449" ht="12.800000000000001"/>
    <row r="1048450" ht="12.800000000000001"/>
    <row r="1048451" ht="12.800000000000001"/>
    <row r="1048452" ht="12.800000000000001"/>
    <row r="1048453" ht="12.800000000000001"/>
    <row r="1048454" ht="12.800000000000001"/>
    <row r="1048455" ht="12.800000000000001"/>
    <row r="1048456" ht="12.800000000000001"/>
    <row r="1048457" ht="12.800000000000001"/>
    <row r="1048458" ht="12.800000000000001"/>
    <row r="1048459" ht="12.800000000000001"/>
    <row r="1048460" ht="12.800000000000001"/>
    <row r="1048461" ht="12.800000000000001"/>
    <row r="1048462" ht="12.800000000000001"/>
    <row r="1048463" ht="12.800000000000001"/>
    <row r="1048464" ht="12.800000000000001"/>
    <row r="1048465" ht="12.800000000000001"/>
    <row r="1048466" ht="12.800000000000001"/>
    <row r="1048467" ht="12.800000000000001"/>
    <row r="1048468" ht="12.800000000000001"/>
    <row r="1048469" ht="12.800000000000001"/>
    <row r="1048470" ht="12.800000000000001"/>
    <row r="1048471" ht="12.800000000000001"/>
    <row r="1048472" ht="12.800000000000001"/>
    <row r="1048473" ht="12.800000000000001"/>
    <row r="1048474" ht="12.800000000000001"/>
    <row r="1048475" ht="12.800000000000001"/>
    <row r="1048476" ht="12.800000000000001"/>
    <row r="1048477" ht="12.800000000000001"/>
    <row r="1048478" ht="12.800000000000001"/>
    <row r="1048479" ht="12.800000000000001"/>
    <row r="1048480" ht="12.800000000000001"/>
    <row r="1048481" ht="12.800000000000001"/>
    <row r="1048482" ht="12.800000000000001"/>
    <row r="1048483" ht="12.800000000000001"/>
    <row r="1048484" ht="12.800000000000001"/>
    <row r="1048485" ht="12.800000000000001"/>
    <row r="1048486" ht="12.800000000000001"/>
    <row r="1048487" ht="12.800000000000001"/>
    <row r="1048488" ht="12.800000000000001"/>
    <row r="1048489" ht="12.800000000000001"/>
    <row r="1048490" ht="12.800000000000001"/>
    <row r="1048491" ht="12.800000000000001"/>
    <row r="1048492" ht="12.800000000000001"/>
    <row r="1048493" ht="12.800000000000001"/>
    <row r="1048494" ht="12.800000000000001"/>
    <row r="1048495" ht="12.800000000000001"/>
    <row r="1048496" ht="12.800000000000001"/>
    <row r="1048497" ht="12.800000000000001"/>
    <row r="1048498" ht="12.800000000000001"/>
    <row r="1048499" ht="12.800000000000001"/>
    <row r="1048500" ht="12.800000000000001"/>
    <row r="1048501" ht="12.800000000000001"/>
    <row r="1048502" ht="12.800000000000001"/>
    <row r="1048503" ht="12.800000000000001"/>
    <row r="1048504" ht="12.800000000000001"/>
    <row r="1048505" ht="12.800000000000001"/>
    <row r="1048506" ht="12.800000000000001"/>
    <row r="1048507" ht="12.800000000000001"/>
    <row r="1048508" ht="12.800000000000001"/>
    <row r="1048509" ht="12.800000000000001"/>
    <row r="1048510" ht="12.800000000000001"/>
    <row r="1048511" ht="12.800000000000001"/>
    <row r="1048512" ht="12.800000000000001"/>
    <row r="1048513" ht="12.800000000000001"/>
    <row r="1048514" ht="12.800000000000001"/>
    <row r="1048515" ht="12.800000000000001"/>
    <row r="1048516" ht="12.800000000000001"/>
    <row r="1048517" ht="12.800000000000001"/>
    <row r="1048518" ht="12.800000000000001"/>
    <row r="1048519" ht="12.800000000000001"/>
    <row r="1048520" ht="12.800000000000001"/>
    <row r="1048521" ht="12.800000000000001"/>
    <row r="1048522" ht="12.800000000000001"/>
    <row r="1048523" ht="12.800000000000001"/>
    <row r="1048524" ht="12.800000000000001"/>
    <row r="1048525" ht="12.800000000000001"/>
    <row r="1048526" ht="12.800000000000001"/>
    <row r="1048527" ht="12.800000000000001"/>
    <row r="1048528" ht="12.800000000000001"/>
    <row r="1048529" ht="12.800000000000001"/>
    <row r="1048530" ht="12.800000000000001"/>
    <row r="1048531" ht="12.800000000000001"/>
    <row r="1048532" ht="12.800000000000001"/>
    <row r="1048533" ht="12.800000000000001"/>
    <row r="1048534" ht="12.800000000000001"/>
    <row r="1048535" ht="12.800000000000001"/>
    <row r="1048536" ht="12.800000000000001"/>
    <row r="1048537" ht="12.800000000000001"/>
    <row r="1048538" ht="12.800000000000001"/>
    <row r="1048539" ht="12.800000000000001"/>
    <row r="1048540" ht="12.800000000000001"/>
    <row r="1048541" ht="12.800000000000001"/>
    <row r="1048542" ht="12.800000000000001"/>
    <row r="1048543" ht="12.800000000000001"/>
    <row r="1048544" ht="12.800000000000001"/>
    <row r="1048545" ht="12.800000000000001"/>
    <row r="1048546" ht="12.800000000000001"/>
    <row r="1048547" ht="12.800000000000001"/>
    <row r="1048548" ht="12.800000000000001"/>
    <row r="1048549" ht="12.800000000000001"/>
    <row r="1048550" ht="12.800000000000001"/>
    <row r="1048551" ht="12.800000000000001"/>
    <row r="1048552" ht="12.800000000000001"/>
    <row r="1048553" ht="12.800000000000001"/>
    <row r="1048554" ht="12.800000000000001"/>
    <row r="1048555" ht="12.800000000000001"/>
    <row r="1048556" ht="12.800000000000001"/>
    <row r="1048557" ht="12.800000000000001"/>
    <row r="1048558" ht="12.800000000000001"/>
    <row r="1048559" ht="12.800000000000001"/>
    <row r="1048560" ht="12.800000000000001"/>
    <row r="1048561" ht="12.800000000000001"/>
    <row r="1048562" ht="12.800000000000001"/>
    <row r="1048563" ht="12.800000000000001"/>
    <row r="1048564" ht="12.800000000000001"/>
    <row r="1048565" ht="12.800000000000001"/>
    <row r="1048566" ht="12.800000000000001"/>
    <row r="1048567" ht="12.800000000000001"/>
    <row r="1048568" ht="12.800000000000001"/>
    <row r="1048569" ht="12.800000000000001"/>
    <row r="1048570" ht="12.800000000000001"/>
    <row r="1048571" ht="12.800000000000001"/>
    <row r="1048572" ht="12.800000000000001"/>
    <row r="1048573" ht="12.800000000000001"/>
    <row r="1048574" ht="12.800000000000001"/>
    <row r="1048575" ht="12.800000000000001"/>
    <row r="1048576" ht="12.800000000000001"/>
  </sheetData>
  <mergeCells count="18">
    <mergeCell ref="A7:E7"/>
    <mergeCell ref="A11:E11"/>
    <mergeCell ref="B13:E13"/>
    <mergeCell ref="A15:E15"/>
    <mergeCell ref="A18:E18"/>
    <mergeCell ref="A21:E21"/>
    <mergeCell ref="A24:E24"/>
    <mergeCell ref="A28:E28"/>
    <mergeCell ref="B42:E42"/>
    <mergeCell ref="A44:E44"/>
    <mergeCell ref="A47:E47"/>
    <mergeCell ref="A50:E50"/>
    <mergeCell ref="A53:E53"/>
    <mergeCell ref="A58:E58"/>
    <mergeCell ref="A70:E70"/>
    <mergeCell ref="A72:E72"/>
    <mergeCell ref="A75:E75"/>
    <mergeCell ref="A81:E81"/>
  </mergeCells>
  <printOptions headings="0" gridLines="0"/>
  <pageMargins left="0.59027777777777801" right="0.59027777777777801" top="0.78750000000000009" bottom="0.78750000000000009"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1" zoomScale="100" workbookViewId="0">
      <pane ySplit="7" topLeftCell="A8" activePane="bottomLeft" state="frozen"/>
      <selection activeCell="E44" activeCellId="0" sqref="E44"/>
    </sheetView>
  </sheetViews>
  <sheetFormatPr defaultColWidth="13.01953125" defaultRowHeight="12.75"/>
  <cols>
    <col customWidth="1" hidden="1" min="1" max="1" style="34" width="7.9199999999999999"/>
    <col customWidth="1" min="2" max="2" style="1" width="13.74"/>
    <col customWidth="1" min="3" max="3" style="1" width="53.969999999999999"/>
    <col customWidth="1" min="4" max="4" style="35" width="13.17"/>
    <col customWidth="1" min="5" max="5" style="69" width="52.380000000000003"/>
    <col customWidth="1" min="1022" max="1024" style="1" width="11.529999999999999"/>
  </cols>
  <sheetData>
    <row r="5" ht="108.95" customHeight="1">
      <c r="A5" s="70" t="s">
        <v>643</v>
      </c>
      <c r="B5" s="70"/>
      <c r="C5" s="70"/>
      <c r="D5" s="70"/>
    </row>
    <row r="7" ht="40.5">
      <c r="A7" s="44" t="s">
        <v>57</v>
      </c>
      <c r="B7" s="50" t="s">
        <v>58</v>
      </c>
      <c r="C7" s="50" t="s">
        <v>59</v>
      </c>
      <c r="D7" s="51" t="s">
        <v>60</v>
      </c>
    </row>
    <row r="10" ht="47.75" customHeight="1">
      <c r="A10" s="38" t="s">
        <v>644</v>
      </c>
      <c r="B10" s="38"/>
      <c r="C10" s="38"/>
      <c r="D10" s="38"/>
      <c r="E10" s="62"/>
    </row>
    <row r="12" ht="15">
      <c r="C12" s="17" t="s">
        <v>55</v>
      </c>
    </row>
    <row r="14" ht="20.100000000000001" customHeight="1">
      <c r="A14" s="44" t="s">
        <v>645</v>
      </c>
      <c r="B14" s="44"/>
      <c r="C14" s="44"/>
      <c r="D14" s="44"/>
    </row>
    <row r="15" ht="54">
      <c r="A15" s="45" t="s">
        <v>62</v>
      </c>
      <c r="B15" s="46" t="s">
        <v>646</v>
      </c>
      <c r="C15" s="46" t="s">
        <v>647</v>
      </c>
      <c r="D15" s="47">
        <v>9090</v>
      </c>
      <c r="E15" s="64" t="s">
        <v>65</v>
      </c>
    </row>
    <row r="16" ht="54">
      <c r="A16" s="45" t="s">
        <v>66</v>
      </c>
      <c r="B16" s="46" t="s">
        <v>648</v>
      </c>
      <c r="C16" s="46" t="s">
        <v>649</v>
      </c>
      <c r="D16" s="47">
        <v>7590</v>
      </c>
      <c r="E16" s="64" t="s">
        <v>65</v>
      </c>
    </row>
    <row r="17" ht="54">
      <c r="A17" s="45" t="s">
        <v>75</v>
      </c>
      <c r="B17" s="46" t="s">
        <v>650</v>
      </c>
      <c r="C17" s="46" t="s">
        <v>651</v>
      </c>
      <c r="D17" s="47">
        <v>15690</v>
      </c>
      <c r="E17" s="64" t="s">
        <v>65</v>
      </c>
    </row>
    <row r="18" ht="54">
      <c r="A18" s="45" t="s">
        <v>78</v>
      </c>
      <c r="B18" s="46" t="s">
        <v>652</v>
      </c>
      <c r="C18" s="46" t="s">
        <v>653</v>
      </c>
      <c r="D18" s="47">
        <v>14190</v>
      </c>
      <c r="E18" s="64" t="s">
        <v>65</v>
      </c>
    </row>
    <row r="19" ht="20.100000000000001" customHeight="1">
      <c r="A19" s="44" t="s">
        <v>654</v>
      </c>
      <c r="B19" s="44"/>
      <c r="C19" s="44"/>
      <c r="D19" s="44"/>
    </row>
    <row r="20" ht="54">
      <c r="A20" s="45" t="s">
        <v>82</v>
      </c>
      <c r="B20" s="46" t="s">
        <v>655</v>
      </c>
      <c r="C20" s="46" t="s">
        <v>656</v>
      </c>
      <c r="D20" s="47">
        <v>4540</v>
      </c>
    </row>
    <row r="21" ht="54">
      <c r="A21" s="45" t="s">
        <v>47</v>
      </c>
      <c r="B21" s="46" t="s">
        <v>657</v>
      </c>
      <c r="C21" s="46" t="s">
        <v>658</v>
      </c>
      <c r="D21" s="47">
        <v>3040</v>
      </c>
    </row>
    <row r="22" ht="54">
      <c r="A22" s="45" t="s">
        <v>101</v>
      </c>
      <c r="B22" s="46" t="s">
        <v>659</v>
      </c>
      <c r="C22" s="46" t="s">
        <v>660</v>
      </c>
      <c r="D22" s="47">
        <v>7180</v>
      </c>
    </row>
    <row r="23" ht="54">
      <c r="A23" s="45" t="s">
        <v>104</v>
      </c>
      <c r="B23" s="46" t="s">
        <v>661</v>
      </c>
      <c r="C23" s="46" t="s">
        <v>662</v>
      </c>
      <c r="D23" s="47">
        <v>5680</v>
      </c>
    </row>
    <row r="24" ht="13.5">
      <c r="A24" s="44" t="s">
        <v>74</v>
      </c>
      <c r="B24" s="44"/>
      <c r="C24" s="44"/>
      <c r="D24" s="44"/>
    </row>
    <row r="25" ht="67.5">
      <c r="A25" s="45" t="s">
        <v>107</v>
      </c>
      <c r="B25" s="46" t="s">
        <v>663</v>
      </c>
      <c r="C25" s="46" t="s">
        <v>664</v>
      </c>
      <c r="D25" s="47">
        <v>3020</v>
      </c>
    </row>
    <row r="26" ht="67.5">
      <c r="A26" s="45" t="s">
        <v>110</v>
      </c>
      <c r="B26" s="46" t="s">
        <v>665</v>
      </c>
      <c r="C26" s="46" t="s">
        <v>666</v>
      </c>
      <c r="D26" s="47">
        <v>1520</v>
      </c>
    </row>
    <row r="27" ht="67.5">
      <c r="A27" s="45" t="s">
        <v>88</v>
      </c>
      <c r="B27" s="46" t="s">
        <v>667</v>
      </c>
      <c r="C27" s="46" t="s">
        <v>668</v>
      </c>
      <c r="D27" s="47">
        <v>4340</v>
      </c>
    </row>
    <row r="28" ht="67.5">
      <c r="A28" s="45" t="s">
        <v>91</v>
      </c>
      <c r="B28" s="46" t="s">
        <v>669</v>
      </c>
      <c r="C28" s="46" t="s">
        <v>670</v>
      </c>
      <c r="D28" s="47">
        <f>D26+1320</f>
        <v>2840</v>
      </c>
    </row>
    <row r="29" ht="13.5">
      <c r="A29" s="44" t="s">
        <v>81</v>
      </c>
      <c r="B29" s="44"/>
      <c r="C29" s="44"/>
      <c r="D29" s="44"/>
    </row>
    <row r="30" ht="67.5">
      <c r="A30" s="45" t="s">
        <v>95</v>
      </c>
      <c r="B30" s="46" t="s">
        <v>671</v>
      </c>
      <c r="C30" s="46" t="s">
        <v>672</v>
      </c>
      <c r="D30" s="47">
        <v>2020</v>
      </c>
    </row>
    <row r="31" ht="67.5">
      <c r="A31" s="45" t="s">
        <v>98</v>
      </c>
      <c r="B31" s="46" t="s">
        <v>673</v>
      </c>
      <c r="C31" s="46" t="s">
        <v>674</v>
      </c>
      <c r="D31" s="47">
        <v>1520</v>
      </c>
    </row>
    <row r="32" ht="67.5">
      <c r="A32" s="45" t="s">
        <v>130</v>
      </c>
      <c r="B32" s="46" t="s">
        <v>675</v>
      </c>
      <c r="C32" s="46" t="s">
        <v>676</v>
      </c>
      <c r="D32" s="47">
        <v>4340</v>
      </c>
    </row>
    <row r="33" ht="67.5">
      <c r="A33" s="45" t="s">
        <v>133</v>
      </c>
      <c r="B33" s="46" t="s">
        <v>677</v>
      </c>
      <c r="C33" s="46" t="s">
        <v>678</v>
      </c>
      <c r="D33" s="47">
        <f>D31+1320</f>
        <v>2840</v>
      </c>
    </row>
    <row r="34" ht="20.100000000000001" customHeight="1">
      <c r="A34" s="44" t="s">
        <v>32</v>
      </c>
      <c r="B34" s="44"/>
      <c r="C34" s="44"/>
      <c r="D34" s="44"/>
    </row>
    <row r="35" ht="54">
      <c r="A35" s="52" t="s">
        <v>136</v>
      </c>
      <c r="B35" s="46" t="s">
        <v>679</v>
      </c>
      <c r="C35" s="46" t="s">
        <v>680</v>
      </c>
      <c r="D35" s="47">
        <v>4240</v>
      </c>
      <c r="E35" s="71"/>
    </row>
    <row r="36" ht="54">
      <c r="A36" s="52" t="s">
        <v>139</v>
      </c>
      <c r="B36" s="46" t="s">
        <v>681</v>
      </c>
      <c r="C36" s="46" t="s">
        <v>682</v>
      </c>
      <c r="D36" s="47">
        <v>3040</v>
      </c>
      <c r="E36" s="71"/>
    </row>
    <row r="37" ht="54">
      <c r="A37" s="52" t="s">
        <v>142</v>
      </c>
      <c r="B37" s="46" t="s">
        <v>683</v>
      </c>
      <c r="C37" s="46" t="s">
        <v>684</v>
      </c>
      <c r="D37" s="47">
        <v>6880</v>
      </c>
      <c r="E37" s="71"/>
    </row>
    <row r="38" ht="54">
      <c r="A38" s="52" t="s">
        <v>145</v>
      </c>
      <c r="B38" s="46" t="s">
        <v>685</v>
      </c>
      <c r="C38" s="46" t="s">
        <v>686</v>
      </c>
      <c r="D38" s="47">
        <v>5680</v>
      </c>
      <c r="E38" s="71"/>
    </row>
    <row r="39" ht="23.100000000000001" customHeight="1">
      <c r="A39" s="44" t="s">
        <v>481</v>
      </c>
      <c r="B39" s="44"/>
      <c r="C39" s="44"/>
      <c r="D39" s="44"/>
    </row>
    <row r="40" ht="67.5">
      <c r="A40" s="45" t="s">
        <v>75</v>
      </c>
      <c r="B40" s="46" t="s">
        <v>687</v>
      </c>
      <c r="C40" s="46" t="s">
        <v>688</v>
      </c>
      <c r="D40" s="47">
        <v>106375</v>
      </c>
      <c r="E40" s="64" t="s">
        <v>485</v>
      </c>
      <c r="G40" s="1"/>
    </row>
    <row r="41" ht="23.100000000000001" customHeight="1">
      <c r="A41" s="44" t="s">
        <v>689</v>
      </c>
      <c r="B41" s="44"/>
      <c r="C41" s="44"/>
      <c r="D41" s="44"/>
    </row>
    <row r="42" ht="52.200000000000003" customHeight="1">
      <c r="A42" s="45" t="s">
        <v>170</v>
      </c>
      <c r="B42" s="46" t="s">
        <v>690</v>
      </c>
      <c r="C42" s="46" t="s">
        <v>691</v>
      </c>
      <c r="D42" s="47">
        <f>101200/2</f>
        <v>50600</v>
      </c>
    </row>
    <row r="43" ht="52.200000000000003" customHeight="1">
      <c r="A43" s="45" t="s">
        <v>170</v>
      </c>
      <c r="B43" s="46" t="s">
        <v>692</v>
      </c>
      <c r="C43" s="46" t="s">
        <v>693</v>
      </c>
      <c r="D43" s="47">
        <v>94600</v>
      </c>
    </row>
    <row r="46" ht="15">
      <c r="C46" s="17" t="s">
        <v>123</v>
      </c>
    </row>
    <row r="47" ht="12.800000000000001">
      <c r="A47" s="1"/>
      <c r="D47" s="1"/>
      <c r="E47" s="1"/>
    </row>
    <row r="48" ht="13.5">
      <c r="A48" s="44" t="s">
        <v>61</v>
      </c>
      <c r="B48" s="44"/>
      <c r="C48" s="44"/>
      <c r="D48" s="44"/>
    </row>
    <row r="49" ht="52.950000000000003" customHeight="1">
      <c r="A49" s="45" t="s">
        <v>62</v>
      </c>
      <c r="B49" s="46" t="s">
        <v>694</v>
      </c>
      <c r="C49" s="46" t="s">
        <v>695</v>
      </c>
      <c r="D49" s="47">
        <v>7800</v>
      </c>
      <c r="E49" s="64" t="s">
        <v>65</v>
      </c>
    </row>
    <row r="50" ht="49.25" customHeight="1">
      <c r="A50" s="45" t="s">
        <v>66</v>
      </c>
      <c r="B50" s="46" t="s">
        <v>696</v>
      </c>
      <c r="C50" s="46" t="s">
        <v>697</v>
      </c>
      <c r="D50" s="47">
        <v>6600</v>
      </c>
      <c r="E50" s="64" t="s">
        <v>65</v>
      </c>
    </row>
    <row r="51" ht="52.950000000000003" customHeight="1">
      <c r="A51" s="45" t="s">
        <v>75</v>
      </c>
      <c r="B51" s="46" t="s">
        <v>698</v>
      </c>
      <c r="C51" s="46" t="s">
        <v>699</v>
      </c>
      <c r="D51" s="47">
        <v>13800</v>
      </c>
      <c r="E51" s="64" t="s">
        <v>65</v>
      </c>
    </row>
    <row r="52" ht="48.5" customHeight="1">
      <c r="A52" s="45" t="s">
        <v>78</v>
      </c>
      <c r="B52" s="46" t="s">
        <v>700</v>
      </c>
      <c r="C52" s="46" t="s">
        <v>701</v>
      </c>
      <c r="D52" s="47">
        <v>12600</v>
      </c>
      <c r="E52" s="64" t="s">
        <v>65</v>
      </c>
    </row>
    <row r="53" ht="13.5">
      <c r="A53" s="44" t="s">
        <v>69</v>
      </c>
      <c r="B53" s="44"/>
      <c r="C53" s="44"/>
      <c r="D53" s="44"/>
    </row>
    <row r="54" ht="51.450000000000003" customHeight="1">
      <c r="A54" s="45" t="s">
        <v>82</v>
      </c>
      <c r="B54" s="46" t="s">
        <v>702</v>
      </c>
      <c r="C54" s="46" t="s">
        <v>703</v>
      </c>
      <c r="D54" s="47">
        <v>3840</v>
      </c>
      <c r="E54" s="1" t="s">
        <v>127</v>
      </c>
    </row>
    <row r="55" ht="49.25" customHeight="1">
      <c r="A55" s="45" t="s">
        <v>47</v>
      </c>
      <c r="B55" s="46" t="s">
        <v>704</v>
      </c>
      <c r="C55" s="46" t="s">
        <v>705</v>
      </c>
      <c r="D55" s="47">
        <v>2640</v>
      </c>
      <c r="E55" s="1" t="s">
        <v>127</v>
      </c>
      <c r="F55" s="35"/>
    </row>
    <row r="56" ht="50.700000000000003" customHeight="1">
      <c r="A56" s="45" t="s">
        <v>101</v>
      </c>
      <c r="B56" s="46" t="s">
        <v>706</v>
      </c>
      <c r="C56" s="46" t="s">
        <v>707</v>
      </c>
      <c r="D56" s="47">
        <v>6240</v>
      </c>
      <c r="E56" s="1" t="s">
        <v>127</v>
      </c>
    </row>
    <row r="57" ht="49.950000000000003" customHeight="1">
      <c r="A57" s="45" t="s">
        <v>104</v>
      </c>
      <c r="B57" s="46" t="s">
        <v>708</v>
      </c>
      <c r="C57" s="46" t="s">
        <v>709</v>
      </c>
      <c r="D57" s="47">
        <v>5040</v>
      </c>
      <c r="E57" s="1" t="s">
        <v>127</v>
      </c>
      <c r="F57" s="35"/>
    </row>
    <row r="58" ht="13.5">
      <c r="A58" s="44" t="s">
        <v>74</v>
      </c>
      <c r="B58" s="44"/>
      <c r="C58" s="44"/>
      <c r="D58" s="44"/>
    </row>
    <row r="59" ht="60.399999999999999" customHeight="1">
      <c r="A59" s="45" t="s">
        <v>107</v>
      </c>
      <c r="B59" s="46" t="s">
        <v>710</v>
      </c>
      <c r="C59" s="46" t="s">
        <v>711</v>
      </c>
      <c r="D59" s="47">
        <v>2520</v>
      </c>
      <c r="E59" s="1" t="s">
        <v>127</v>
      </c>
    </row>
    <row r="60" ht="64.900000000000006" customHeight="1">
      <c r="A60" s="45" t="s">
        <v>110</v>
      </c>
      <c r="B60" s="46" t="s">
        <v>712</v>
      </c>
      <c r="C60" s="46" t="s">
        <v>713</v>
      </c>
      <c r="D60" s="47">
        <v>1320</v>
      </c>
      <c r="E60" s="1" t="s">
        <v>127</v>
      </c>
    </row>
    <row r="61" ht="63.399999999999999" customHeight="1">
      <c r="A61" s="45" t="s">
        <v>88</v>
      </c>
      <c r="B61" s="46" t="s">
        <v>714</v>
      </c>
      <c r="C61" s="46" t="s">
        <v>715</v>
      </c>
      <c r="D61" s="47">
        <v>3720</v>
      </c>
      <c r="E61" s="1" t="s">
        <v>127</v>
      </c>
    </row>
    <row r="62" ht="61.149999999999999" customHeight="1">
      <c r="A62" s="45" t="s">
        <v>91</v>
      </c>
      <c r="B62" s="46" t="s">
        <v>716</v>
      </c>
      <c r="C62" s="46" t="s">
        <v>717</v>
      </c>
      <c r="D62" s="47">
        <v>2520</v>
      </c>
      <c r="E62" s="1" t="s">
        <v>127</v>
      </c>
    </row>
    <row r="63" ht="13.5">
      <c r="A63" s="44" t="s">
        <v>81</v>
      </c>
      <c r="B63" s="44"/>
      <c r="C63" s="44"/>
      <c r="D63" s="44"/>
    </row>
    <row r="64" ht="58.950000000000003" customHeight="1">
      <c r="A64" s="45" t="s">
        <v>95</v>
      </c>
      <c r="B64" s="46" t="s">
        <v>718</v>
      </c>
      <c r="C64" s="46" t="s">
        <v>719</v>
      </c>
      <c r="D64" s="47">
        <v>2520</v>
      </c>
      <c r="E64" s="1" t="s">
        <v>127</v>
      </c>
    </row>
    <row r="65" ht="61.149999999999999" customHeight="1">
      <c r="A65" s="45" t="s">
        <v>98</v>
      </c>
      <c r="B65" s="46" t="s">
        <v>720</v>
      </c>
      <c r="C65" s="46" t="s">
        <v>721</v>
      </c>
      <c r="D65" s="47">
        <v>1320</v>
      </c>
      <c r="E65" s="1" t="s">
        <v>127</v>
      </c>
    </row>
    <row r="66" ht="62.649999999999999" customHeight="1">
      <c r="A66" s="45" t="s">
        <v>130</v>
      </c>
      <c r="B66" s="46" t="s">
        <v>722</v>
      </c>
      <c r="C66" s="46" t="s">
        <v>723</v>
      </c>
      <c r="D66" s="47">
        <v>3720</v>
      </c>
      <c r="E66" s="1" t="s">
        <v>127</v>
      </c>
    </row>
    <row r="67" ht="61.899999999999999" customHeight="1">
      <c r="A67" s="45" t="s">
        <v>133</v>
      </c>
      <c r="B67" s="46" t="s">
        <v>724</v>
      </c>
      <c r="C67" s="46" t="s">
        <v>725</v>
      </c>
      <c r="D67" s="47">
        <v>2520</v>
      </c>
      <c r="E67" s="1" t="s">
        <v>127</v>
      </c>
    </row>
    <row r="68" ht="13.199999999999999">
      <c r="A68" s="44"/>
      <c r="B68" s="44"/>
      <c r="C68" s="44"/>
      <c r="D68" s="44"/>
    </row>
    <row r="69" ht="13.199999999999999">
      <c r="A69" s="44" t="s">
        <v>87</v>
      </c>
      <c r="B69" s="44"/>
      <c r="C69" s="44"/>
      <c r="D69" s="44"/>
    </row>
    <row r="70" ht="46.25">
      <c r="A70" s="52" t="s">
        <v>136</v>
      </c>
      <c r="B70" s="46" t="s">
        <v>726</v>
      </c>
      <c r="C70" s="46" t="s">
        <v>727</v>
      </c>
      <c r="D70" s="47">
        <v>3440</v>
      </c>
      <c r="E70" s="71"/>
    </row>
    <row r="71" ht="46.25">
      <c r="A71" s="52" t="s">
        <v>139</v>
      </c>
      <c r="B71" s="46" t="s">
        <v>728</v>
      </c>
      <c r="C71" s="46" t="s">
        <v>729</v>
      </c>
      <c r="D71" s="47">
        <v>2640</v>
      </c>
      <c r="E71" s="71"/>
    </row>
    <row r="72" ht="46.25">
      <c r="A72" s="52" t="s">
        <v>142</v>
      </c>
      <c r="B72" s="46" t="s">
        <v>730</v>
      </c>
      <c r="C72" s="46" t="s">
        <v>731</v>
      </c>
      <c r="D72" s="47">
        <v>5840</v>
      </c>
      <c r="E72" s="71"/>
    </row>
    <row r="73" ht="46.25">
      <c r="A73" s="52" t="s">
        <v>145</v>
      </c>
      <c r="B73" s="46" t="s">
        <v>732</v>
      </c>
      <c r="C73" s="46" t="s">
        <v>733</v>
      </c>
      <c r="D73" s="47">
        <v>5040</v>
      </c>
      <c r="E73" s="71"/>
    </row>
    <row r="74" ht="12.800000000000001">
      <c r="A74" s="54"/>
      <c r="B74" s="72"/>
      <c r="C74" s="72"/>
      <c r="D74" s="73"/>
    </row>
    <row r="75" ht="49.950000000000003" customHeight="1">
      <c r="A75" s="38" t="s">
        <v>734</v>
      </c>
      <c r="B75" s="38"/>
      <c r="C75" s="38"/>
      <c r="D75" s="38"/>
      <c r="E75" s="62"/>
    </row>
    <row r="76" ht="12.800000000000001">
      <c r="A76" s="54"/>
      <c r="B76" s="72"/>
      <c r="C76" s="72"/>
      <c r="D76" s="73"/>
    </row>
    <row r="77" ht="13.199999999999999">
      <c r="A77" s="44" t="s">
        <v>193</v>
      </c>
      <c r="B77" s="44"/>
      <c r="C77" s="44"/>
      <c r="D77" s="44"/>
    </row>
    <row r="78" ht="135.80000000000001">
      <c r="A78" s="45" t="s">
        <v>148</v>
      </c>
      <c r="B78" s="46" t="s">
        <v>735</v>
      </c>
      <c r="C78" s="46" t="s">
        <v>736</v>
      </c>
      <c r="D78" s="47">
        <v>25800</v>
      </c>
      <c r="E78" s="64" t="s">
        <v>737</v>
      </c>
    </row>
    <row r="79" ht="135.80000000000001">
      <c r="A79" s="45" t="s">
        <v>151</v>
      </c>
      <c r="B79" s="46" t="s">
        <v>738</v>
      </c>
      <c r="C79" s="46" t="s">
        <v>739</v>
      </c>
      <c r="D79" s="47">
        <v>22800</v>
      </c>
      <c r="E79" s="64" t="s">
        <v>737</v>
      </c>
    </row>
    <row r="80" ht="13.199999999999999">
      <c r="A80" s="44" t="s">
        <v>69</v>
      </c>
      <c r="B80" s="44"/>
      <c r="C80" s="44"/>
      <c r="D80" s="44"/>
    </row>
    <row r="81" ht="57.450000000000003">
      <c r="A81" s="45" t="s">
        <v>117</v>
      </c>
      <c r="B81" s="46" t="s">
        <v>740</v>
      </c>
      <c r="C81" s="46" t="s">
        <v>741</v>
      </c>
      <c r="D81" s="47">
        <v>12600</v>
      </c>
    </row>
    <row r="82" ht="57.450000000000003">
      <c r="A82" s="45" t="s">
        <v>120</v>
      </c>
      <c r="B82" s="46" t="s">
        <v>742</v>
      </c>
      <c r="C82" s="46" t="s">
        <v>743</v>
      </c>
      <c r="D82" s="47">
        <v>9600</v>
      </c>
    </row>
    <row r="83" ht="13.199999999999999">
      <c r="A83" s="44" t="s">
        <v>74</v>
      </c>
      <c r="B83" s="44"/>
      <c r="C83" s="44"/>
      <c r="D83" s="44"/>
    </row>
    <row r="84" ht="57.450000000000003">
      <c r="A84" s="45" t="s">
        <v>158</v>
      </c>
      <c r="B84" s="46" t="s">
        <v>744</v>
      </c>
      <c r="C84" s="46" t="s">
        <v>745</v>
      </c>
      <c r="D84" s="47">
        <v>7800</v>
      </c>
    </row>
    <row r="85" ht="57.450000000000003">
      <c r="A85" s="45" t="s">
        <v>161</v>
      </c>
      <c r="B85" s="46" t="s">
        <v>746</v>
      </c>
      <c r="C85" s="46" t="s">
        <v>747</v>
      </c>
      <c r="D85" s="47">
        <v>4800</v>
      </c>
    </row>
    <row r="86" ht="13.199999999999999">
      <c r="A86" s="44" t="s">
        <v>81</v>
      </c>
      <c r="B86" s="44"/>
      <c r="C86" s="44"/>
      <c r="D86" s="44"/>
    </row>
    <row r="87" ht="57.450000000000003">
      <c r="A87" s="45" t="s">
        <v>164</v>
      </c>
      <c r="B87" s="46" t="s">
        <v>748</v>
      </c>
      <c r="C87" s="46" t="s">
        <v>749</v>
      </c>
      <c r="D87" s="47">
        <v>7800</v>
      </c>
    </row>
    <row r="88" ht="57.450000000000003">
      <c r="A88" s="45" t="s">
        <v>167</v>
      </c>
      <c r="B88" s="46" t="s">
        <v>750</v>
      </c>
      <c r="C88" s="46" t="s">
        <v>751</v>
      </c>
      <c r="D88" s="47">
        <v>4800</v>
      </c>
    </row>
    <row r="89" ht="12.800000000000001">
      <c r="A89" s="54"/>
      <c r="B89" s="72"/>
      <c r="C89" s="72"/>
      <c r="D89" s="73"/>
    </row>
    <row r="90" ht="12.800000000000001">
      <c r="A90" s="54"/>
      <c r="B90" s="72"/>
      <c r="C90" s="72"/>
      <c r="D90" s="73"/>
    </row>
    <row r="92" ht="55.200000000000003" customHeight="1">
      <c r="A92" s="60" t="s">
        <v>752</v>
      </c>
      <c r="B92" s="60"/>
      <c r="C92" s="60"/>
      <c r="D92" s="60"/>
    </row>
    <row r="95" ht="33.549999999999997" customHeight="1">
      <c r="A95" s="38" t="s">
        <v>753</v>
      </c>
      <c r="B95" s="38"/>
      <c r="C95" s="38"/>
      <c r="D95" s="38"/>
      <c r="E95" s="62"/>
    </row>
    <row r="97" ht="35.049999999999997">
      <c r="A97" s="44" t="s">
        <v>57</v>
      </c>
      <c r="B97" s="50" t="s">
        <v>58</v>
      </c>
      <c r="C97" s="50" t="s">
        <v>59</v>
      </c>
      <c r="D97" s="51" t="s">
        <v>60</v>
      </c>
    </row>
    <row r="98" ht="23.100000000000001" customHeight="1">
      <c r="A98" s="44" t="s">
        <v>689</v>
      </c>
      <c r="B98" s="44"/>
      <c r="C98" s="44"/>
      <c r="D98" s="44"/>
    </row>
    <row r="99" ht="52.200000000000003" customHeight="1">
      <c r="A99" s="45" t="s">
        <v>170</v>
      </c>
      <c r="B99" s="46" t="s">
        <v>754</v>
      </c>
      <c r="C99" s="46" t="s">
        <v>755</v>
      </c>
      <c r="D99" s="47">
        <v>44000</v>
      </c>
    </row>
    <row r="100" ht="26.100000000000001" customHeight="1">
      <c r="A100" s="44" t="s">
        <v>756</v>
      </c>
      <c r="B100" s="44"/>
      <c r="C100" s="44"/>
      <c r="D100" s="44"/>
    </row>
    <row r="101" ht="13.199999999999999">
      <c r="A101" s="45"/>
      <c r="B101" s="46"/>
      <c r="C101" s="50" t="s">
        <v>757</v>
      </c>
      <c r="D101" s="47"/>
      <c r="E101" s="28"/>
    </row>
    <row r="102" ht="68.650000000000006">
      <c r="A102" s="45" t="s">
        <v>173</v>
      </c>
      <c r="B102" s="46" t="s">
        <v>758</v>
      </c>
      <c r="C102" s="46" t="s">
        <v>759</v>
      </c>
      <c r="D102" s="47">
        <v>87000</v>
      </c>
      <c r="E102" s="28" t="s">
        <v>760</v>
      </c>
    </row>
    <row r="103" ht="68.650000000000006">
      <c r="A103" s="45" t="s">
        <v>176</v>
      </c>
      <c r="B103" s="46" t="s">
        <v>761</v>
      </c>
      <c r="C103" s="46" t="s">
        <v>762</v>
      </c>
      <c r="D103" s="47">
        <v>84000</v>
      </c>
      <c r="E103" s="28" t="s">
        <v>763</v>
      </c>
    </row>
    <row r="104" ht="68.650000000000006">
      <c r="A104" s="45" t="s">
        <v>179</v>
      </c>
      <c r="B104" s="46" t="s">
        <v>764</v>
      </c>
      <c r="C104" s="46" t="s">
        <v>765</v>
      </c>
      <c r="D104" s="47">
        <v>73000</v>
      </c>
      <c r="E104" s="28" t="s">
        <v>766</v>
      </c>
    </row>
    <row r="105" ht="68.650000000000006">
      <c r="A105" s="45" t="s">
        <v>183</v>
      </c>
      <c r="B105" s="46" t="s">
        <v>767</v>
      </c>
      <c r="C105" s="46" t="s">
        <v>768</v>
      </c>
      <c r="D105" s="47">
        <v>70000</v>
      </c>
      <c r="E105" s="28" t="s">
        <v>766</v>
      </c>
    </row>
    <row r="106" ht="68.650000000000006">
      <c r="A106" s="45" t="s">
        <v>186</v>
      </c>
      <c r="B106" s="46" t="s">
        <v>769</v>
      </c>
      <c r="C106" s="46" t="s">
        <v>770</v>
      </c>
      <c r="D106" s="47">
        <v>120200</v>
      </c>
      <c r="E106" s="28" t="s">
        <v>766</v>
      </c>
    </row>
    <row r="107" ht="68.650000000000006">
      <c r="A107" s="45" t="s">
        <v>188</v>
      </c>
      <c r="B107" s="46" t="s">
        <v>771</v>
      </c>
      <c r="C107" s="46" t="s">
        <v>772</v>
      </c>
      <c r="D107" s="47">
        <v>117200</v>
      </c>
      <c r="E107" s="28" t="s">
        <v>766</v>
      </c>
    </row>
    <row r="108" ht="68.650000000000006">
      <c r="A108" s="45" t="s">
        <v>190</v>
      </c>
      <c r="B108" s="46" t="s">
        <v>773</v>
      </c>
      <c r="C108" s="46" t="s">
        <v>774</v>
      </c>
      <c r="D108" s="47">
        <v>34920</v>
      </c>
      <c r="E108" s="28" t="s">
        <v>775</v>
      </c>
    </row>
    <row r="109" ht="68.650000000000006">
      <c r="A109" s="45" t="s">
        <v>194</v>
      </c>
      <c r="B109" s="46" t="s">
        <v>776</v>
      </c>
      <c r="C109" s="46" t="s">
        <v>777</v>
      </c>
      <c r="D109" s="47">
        <v>31920</v>
      </c>
      <c r="E109" s="28" t="s">
        <v>775</v>
      </c>
    </row>
    <row r="110" ht="68.650000000000006">
      <c r="A110" s="45" t="s">
        <v>198</v>
      </c>
      <c r="B110" s="46" t="s">
        <v>778</v>
      </c>
      <c r="C110" s="46" t="s">
        <v>779</v>
      </c>
      <c r="D110" s="47">
        <v>134200</v>
      </c>
      <c r="E110" s="28" t="s">
        <v>763</v>
      </c>
    </row>
    <row r="111" ht="68.650000000000006">
      <c r="A111" s="45" t="s">
        <v>201</v>
      </c>
      <c r="B111" s="46" t="s">
        <v>780</v>
      </c>
      <c r="C111" s="46" t="s">
        <v>781</v>
      </c>
      <c r="D111" s="47">
        <v>131200</v>
      </c>
      <c r="E111" s="28" t="s">
        <v>763</v>
      </c>
    </row>
    <row r="112" ht="32.049999999999997" customHeight="1">
      <c r="A112" s="45"/>
      <c r="B112" s="46"/>
      <c r="C112" s="50" t="s">
        <v>782</v>
      </c>
      <c r="D112" s="47"/>
      <c r="E112" s="28"/>
    </row>
    <row r="113" ht="68.650000000000006">
      <c r="A113" s="45" t="s">
        <v>204</v>
      </c>
      <c r="B113" s="46" t="s">
        <v>783</v>
      </c>
      <c r="C113" s="46" t="s">
        <v>784</v>
      </c>
      <c r="D113" s="47">
        <v>108400</v>
      </c>
      <c r="E113" s="28" t="s">
        <v>763</v>
      </c>
    </row>
    <row r="114" ht="68.650000000000006">
      <c r="A114" s="45" t="s">
        <v>207</v>
      </c>
      <c r="B114" s="46" t="s">
        <v>785</v>
      </c>
      <c r="C114" s="46" t="s">
        <v>786</v>
      </c>
      <c r="D114" s="47">
        <v>14000</v>
      </c>
      <c r="E114" s="28" t="s">
        <v>763</v>
      </c>
    </row>
    <row r="115" ht="68.650000000000006">
      <c r="A115" s="45" t="s">
        <v>210</v>
      </c>
      <c r="B115" s="46" t="s">
        <v>787</v>
      </c>
      <c r="C115" s="46" t="s">
        <v>788</v>
      </c>
      <c r="D115" s="47">
        <v>99280</v>
      </c>
      <c r="E115" s="28" t="s">
        <v>763</v>
      </c>
    </row>
    <row r="116" ht="68.650000000000006">
      <c r="A116" s="45" t="s">
        <v>213</v>
      </c>
      <c r="B116" s="46" t="s">
        <v>789</v>
      </c>
      <c r="C116" s="46" t="s">
        <v>790</v>
      </c>
      <c r="D116" s="47">
        <v>94400</v>
      </c>
      <c r="E116" s="28" t="s">
        <v>766</v>
      </c>
    </row>
    <row r="117" ht="68.650000000000006">
      <c r="A117" s="45" t="s">
        <v>216</v>
      </c>
      <c r="B117" s="46" t="s">
        <v>791</v>
      </c>
      <c r="C117" s="46" t="s">
        <v>792</v>
      </c>
      <c r="D117" s="47">
        <v>9120</v>
      </c>
      <c r="E117" s="28" t="s">
        <v>775</v>
      </c>
    </row>
  </sheetData>
  <mergeCells count="24">
    <mergeCell ref="A5:D5"/>
    <mergeCell ref="A10:D10"/>
    <mergeCell ref="A14:D14"/>
    <mergeCell ref="A19:D19"/>
    <mergeCell ref="A24:D24"/>
    <mergeCell ref="A29:D29"/>
    <mergeCell ref="A34:D34"/>
    <mergeCell ref="A39:D39"/>
    <mergeCell ref="A41:D41"/>
    <mergeCell ref="A48:D48"/>
    <mergeCell ref="A53:D53"/>
    <mergeCell ref="A58:D58"/>
    <mergeCell ref="A63:D63"/>
    <mergeCell ref="A68:D68"/>
    <mergeCell ref="A69:D69"/>
    <mergeCell ref="A75:D75"/>
    <mergeCell ref="A77:D77"/>
    <mergeCell ref="A80:D80"/>
    <mergeCell ref="A83:D83"/>
    <mergeCell ref="A86:D86"/>
    <mergeCell ref="A92:D92"/>
    <mergeCell ref="A95:D95"/>
    <mergeCell ref="A98:D98"/>
    <mergeCell ref="A100:D100"/>
  </mergeCells>
  <printOptions headings="0" gridLines="0"/>
  <pageMargins left="0.59027777777777801" right="0.59027777777777801" top="0.78750000000000009" bottom="0.78750000000000009" header="0.51181102362204689" footer="0.51181102362204689"/>
  <pageSetup paperSize="9" scale="100" fitToWidth="1" fitToHeight="1" pageOrder="downThenOver" orientation="portrait" usePrinterDefaults="1" blackAndWhite="0" draft="0" cellComments="none" useFirstPageNumber="0" errors="displayed" horizontalDpi="300" verticalDpi="300" copies="1"/>
  <headerFooter/>
  <drawing r:id="rId3"/>
  <legacyDrawing r:id="rId4"/>
</worksheet>
</file>

<file path=docProps/app.xml><?xml version="1.0" encoding="utf-8"?>
<Properties xmlns="http://schemas.openxmlformats.org/officeDocument/2006/extended-properties" xmlns:vt="http://schemas.openxmlformats.org/officeDocument/2006/docPropsVTypes">
  <Application>Р7-Офис/2024.4.2.721</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description/>
  <dc:language>ru-RU</dc:language>
  <cp:lastModifiedBy>Леза</cp:lastModifiedBy>
  <cp:revision>3</cp:revision>
  <dcterms:modified xsi:type="dcterms:W3CDTF">2025-09-01T11:55:56Z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1049-11.1.0.10161</vt:lpwstr>
  </property>
</Properties>
</file>