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minskiyP\Documents\Publishing\Handybackup\"/>
    </mc:Choice>
  </mc:AlternateContent>
  <bookViews>
    <workbookView xWindow="0" yWindow="0" windowWidth="24000" windowHeight="9600"/>
  </bookViews>
  <sheets>
    <sheet name="DEALER" sheetId="7" r:id="rId1"/>
    <sheet name="SILVER" sheetId="4" r:id="rId2"/>
    <sheet name="GOLD" sheetId="8" r:id="rId3"/>
  </sheets>
  <definedNames>
    <definedName name="_xlnm._FilterDatabase" localSheetId="0" hidden="1">DEALER!$A$3:$F$48</definedName>
    <definedName name="_xlnm._FilterDatabase" localSheetId="2" hidden="1">GOLD!$A$3:$F$48</definedName>
    <definedName name="_xlnm._FilterDatabase" localSheetId="1" hidden="1">SILVER!$A$3:$F$48</definedName>
  </definedNames>
  <calcPr calcId="152511"/>
</workbook>
</file>

<file path=xl/calcChain.xml><?xml version="1.0" encoding="utf-8"?>
<calcChain xmlns="http://schemas.openxmlformats.org/spreadsheetml/2006/main">
  <c r="G59" i="8" l="1"/>
  <c r="G58" i="8"/>
  <c r="G55" i="8"/>
  <c r="G53" i="8"/>
  <c r="G51" i="8"/>
  <c r="G49" i="8"/>
  <c r="G48" i="8"/>
  <c r="G47" i="8"/>
  <c r="G45" i="8"/>
  <c r="G44" i="8"/>
  <c r="G43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2" i="8"/>
  <c r="G31" i="8"/>
  <c r="G30" i="8"/>
  <c r="F30" i="8"/>
  <c r="F29" i="8"/>
  <c r="F28" i="8"/>
  <c r="F27" i="8"/>
  <c r="G26" i="8"/>
  <c r="F26" i="8"/>
  <c r="G22" i="8"/>
  <c r="G21" i="8"/>
  <c r="F21" i="8"/>
  <c r="G19" i="8"/>
  <c r="F19" i="8"/>
  <c r="G18" i="8"/>
  <c r="F18" i="8"/>
  <c r="G17" i="8"/>
  <c r="F17" i="8"/>
  <c r="G16" i="8"/>
  <c r="F16" i="8"/>
  <c r="G14" i="8"/>
  <c r="G13" i="8"/>
  <c r="G12" i="8"/>
  <c r="G11" i="8"/>
  <c r="F11" i="8"/>
  <c r="F9" i="8"/>
  <c r="F8" i="8"/>
  <c r="F7" i="8"/>
  <c r="G6" i="8"/>
  <c r="F6" i="8"/>
  <c r="G55" i="7"/>
  <c r="G54" i="7"/>
  <c r="G53" i="7"/>
  <c r="G51" i="7"/>
  <c r="G49" i="7"/>
  <c r="G48" i="7"/>
  <c r="G47" i="7"/>
  <c r="G45" i="7"/>
  <c r="G44" i="7"/>
  <c r="G43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2" i="7"/>
  <c r="G31" i="7"/>
  <c r="G30" i="7"/>
  <c r="F30" i="7"/>
  <c r="G29" i="7"/>
  <c r="F29" i="7"/>
  <c r="G28" i="7"/>
  <c r="F28" i="7"/>
  <c r="G27" i="7"/>
  <c r="F27" i="7"/>
  <c r="G26" i="7"/>
  <c r="F26" i="7"/>
  <c r="F25" i="7"/>
  <c r="F23" i="7"/>
  <c r="F22" i="7"/>
  <c r="G21" i="7"/>
  <c r="F21" i="7"/>
  <c r="G19" i="7"/>
  <c r="F19" i="7"/>
  <c r="G18" i="7"/>
  <c r="F18" i="7"/>
  <c r="G17" i="7"/>
  <c r="F17" i="7"/>
  <c r="G16" i="7"/>
  <c r="F16" i="7"/>
  <c r="G14" i="7"/>
  <c r="G13" i="7"/>
  <c r="G12" i="7"/>
  <c r="G11" i="7"/>
  <c r="F11" i="7"/>
  <c r="G9" i="7"/>
  <c r="F9" i="7"/>
  <c r="G8" i="7"/>
  <c r="F8" i="7"/>
  <c r="G7" i="7"/>
  <c r="F7" i="7"/>
  <c r="G6" i="7"/>
  <c r="F6" i="7"/>
  <c r="G58" i="7" l="1"/>
  <c r="G59" i="7"/>
  <c r="G7" i="8"/>
  <c r="G9" i="8"/>
  <c r="F23" i="8"/>
  <c r="G25" i="8"/>
  <c r="F25" i="8"/>
  <c r="G28" i="8"/>
  <c r="G8" i="8"/>
  <c r="F22" i="8"/>
  <c r="G23" i="8"/>
  <c r="G27" i="8"/>
  <c r="G29" i="8"/>
  <c r="F12" i="8"/>
  <c r="F13" i="8"/>
  <c r="F14" i="8"/>
  <c r="F31" i="8"/>
  <c r="F32" i="8"/>
  <c r="F43" i="8"/>
  <c r="F44" i="8"/>
  <c r="F45" i="8"/>
  <c r="F47" i="8"/>
  <c r="F48" i="8"/>
  <c r="F49" i="8"/>
  <c r="F51" i="8"/>
  <c r="F53" i="8"/>
  <c r="F55" i="8"/>
  <c r="F58" i="8"/>
  <c r="F59" i="8"/>
  <c r="G22" i="7"/>
  <c r="G23" i="7"/>
  <c r="G25" i="7"/>
  <c r="F12" i="7"/>
  <c r="F13" i="7"/>
  <c r="F14" i="7"/>
  <c r="F31" i="7"/>
  <c r="F32" i="7"/>
  <c r="F43" i="7"/>
  <c r="F44" i="7"/>
  <c r="F45" i="7"/>
  <c r="F47" i="7"/>
  <c r="F48" i="7"/>
  <c r="F49" i="7"/>
  <c r="F51" i="7"/>
  <c r="F53" i="7"/>
  <c r="F54" i="7"/>
  <c r="F55" i="7"/>
  <c r="F58" i="7"/>
  <c r="F59" i="7"/>
  <c r="G52" i="8" l="1"/>
  <c r="F52" i="8"/>
  <c r="G56" i="8"/>
  <c r="F56" i="8"/>
  <c r="G54" i="8"/>
  <c r="F54" i="8"/>
  <c r="G56" i="7"/>
  <c r="F56" i="7"/>
  <c r="G52" i="7"/>
  <c r="F52" i="7"/>
  <c r="F6" i="4" l="1"/>
  <c r="G35" i="4" l="1"/>
  <c r="G36" i="4"/>
  <c r="G37" i="4"/>
  <c r="G38" i="4"/>
  <c r="G39" i="4"/>
  <c r="G40" i="4"/>
  <c r="G41" i="4"/>
  <c r="G34" i="4"/>
  <c r="F35" i="4"/>
  <c r="F36" i="4"/>
  <c r="F37" i="4"/>
  <c r="F38" i="4"/>
  <c r="F39" i="4"/>
  <c r="F40" i="4"/>
  <c r="F41" i="4"/>
  <c r="F34" i="4"/>
  <c r="F11" i="4"/>
  <c r="F30" i="4"/>
  <c r="F26" i="4"/>
  <c r="G23" i="4"/>
  <c r="F22" i="4"/>
  <c r="F21" i="4"/>
  <c r="F9" i="4"/>
  <c r="F25" i="4" l="1"/>
  <c r="F48" i="4"/>
  <c r="G30" i="4"/>
  <c r="G11" i="4"/>
  <c r="G9" i="4"/>
  <c r="G26" i="4"/>
  <c r="G22" i="4"/>
  <c r="F53" i="4"/>
  <c r="F23" i="4"/>
  <c r="F56" i="4"/>
  <c r="F52" i="4"/>
  <c r="G21" i="4"/>
  <c r="G25" i="4"/>
  <c r="F51" i="4"/>
  <c r="G53" i="4"/>
  <c r="F44" i="4"/>
  <c r="F55" i="4"/>
  <c r="G54" i="4"/>
  <c r="G48" i="4"/>
  <c r="G16" i="4"/>
  <c r="F59" i="4"/>
  <c r="G6" i="4"/>
  <c r="F16" i="4"/>
  <c r="F58" i="4"/>
  <c r="G51" i="4"/>
  <c r="G55" i="4"/>
  <c r="G56" i="4" l="1"/>
  <c r="F47" i="4"/>
  <c r="F43" i="4"/>
  <c r="F49" i="4"/>
  <c r="G44" i="4"/>
  <c r="G52" i="4"/>
  <c r="F54" i="4"/>
  <c r="G14" i="4"/>
  <c r="F14" i="4"/>
  <c r="F19" i="4"/>
  <c r="G19" i="4"/>
  <c r="F29" i="4"/>
  <c r="G29" i="4"/>
  <c r="G31" i="4"/>
  <c r="F31" i="4"/>
  <c r="F7" i="4"/>
  <c r="G7" i="4"/>
  <c r="G18" i="4"/>
  <c r="F18" i="4"/>
  <c r="G8" i="4"/>
  <c r="F8" i="4"/>
  <c r="G13" i="4"/>
  <c r="F13" i="4"/>
  <c r="F32" i="4"/>
  <c r="G32" i="4"/>
  <c r="G27" i="4"/>
  <c r="F27" i="4"/>
  <c r="G45" i="4"/>
  <c r="F45" i="4"/>
  <c r="G17" i="4"/>
  <c r="F17" i="4"/>
  <c r="F12" i="4"/>
  <c r="G12" i="4"/>
  <c r="G28" i="4"/>
  <c r="F28" i="4"/>
  <c r="G58" i="4"/>
  <c r="G47" i="4"/>
  <c r="G43" i="4"/>
  <c r="G59" i="4"/>
  <c r="G49" i="4"/>
</calcChain>
</file>

<file path=xl/sharedStrings.xml><?xml version="1.0" encoding="utf-8"?>
<sst xmlns="http://schemas.openxmlformats.org/spreadsheetml/2006/main" count="570" uniqueCount="113">
  <si>
    <t>2 - 3</t>
  </si>
  <si>
    <t>4 - 9</t>
  </si>
  <si>
    <t>Handy Backup Professional</t>
  </si>
  <si>
    <t>Office Expert - для одного сервера</t>
  </si>
  <si>
    <t>2 - 9</t>
  </si>
  <si>
    <t>1</t>
  </si>
  <si>
    <t>10 - 49</t>
  </si>
  <si>
    <t>2 - 5</t>
  </si>
  <si>
    <t>Disk Image</t>
  </si>
  <si>
    <t>-</t>
  </si>
  <si>
    <t>MS SQL</t>
  </si>
  <si>
    <t>MySQL</t>
  </si>
  <si>
    <t>MS Exchange</t>
  </si>
  <si>
    <t>Oracle</t>
  </si>
  <si>
    <t>1C</t>
  </si>
  <si>
    <t>ODBC</t>
  </si>
  <si>
    <t>OneDrive for Business</t>
  </si>
  <si>
    <t>Standard + Disk Image</t>
  </si>
  <si>
    <t>Standard + MS SQL</t>
  </si>
  <si>
    <t>Standard + OneDrive for Business</t>
  </si>
  <si>
    <t>Professional + MS SQL</t>
  </si>
  <si>
    <t>Professional + MySQL</t>
  </si>
  <si>
    <t>Professional + 1C</t>
  </si>
  <si>
    <t>15-20% от стоимости приобретенного ранее решения (свяжитесь с нами)</t>
  </si>
  <si>
    <t>Продукт</t>
  </si>
  <si>
    <t>10 и больше</t>
  </si>
  <si>
    <t>1 и больше</t>
  </si>
  <si>
    <t>50 и больше</t>
  </si>
  <si>
    <t>6 и больше</t>
  </si>
  <si>
    <t>2 и больше</t>
  </si>
  <si>
    <t>Handy Backup Standard
Бэкап файлов и папок, поддержка FTP</t>
  </si>
  <si>
    <t>Handy Backup Office Expert
Универсальное решение для бэкапа
на один компьютер или сервер</t>
  </si>
  <si>
    <t>Панель управления</t>
  </si>
  <si>
    <t>Сетевой агент для ПК</t>
  </si>
  <si>
    <t>Сетевой агент для сервера</t>
  </si>
  <si>
    <t>Плагины для Standard или Professional</t>
  </si>
  <si>
    <t>Handy Backup Standard + Плагин</t>
  </si>
  <si>
    <t>Handy Backup Professional + Плагин</t>
  </si>
  <si>
    <t>Обновления</t>
  </si>
  <si>
    <t>Professional с 3.0-7.21 до версии 8</t>
  </si>
  <si>
    <t>Office Expert с 3.0-7.21 до версии 8</t>
  </si>
  <si>
    <t>Standard с 3.0-7.21 до версии 8</t>
  </si>
  <si>
    <t>Server Network с 3.0-7.21 до версии 8</t>
  </si>
  <si>
    <t>с версии Standard до Professional</t>
  </si>
  <si>
    <t>с версии Professional до Office Expert</t>
  </si>
  <si>
    <t>Процент партнерской скидки:</t>
  </si>
  <si>
    <t>Кол-во лицензий</t>
  </si>
  <si>
    <t>Оптовая скидка</t>
  </si>
  <si>
    <t>Professional для создания образа диска</t>
  </si>
  <si>
    <t>Standard для дома</t>
  </si>
  <si>
    <t>Standard для бизнеса</t>
  </si>
  <si>
    <t xml:space="preserve">Server Network </t>
  </si>
  <si>
    <t>Стоимость за 1 шт. для конечника (RUB)</t>
  </si>
  <si>
    <t>Стоимость для Партнера за 1 шт. (RUB)</t>
  </si>
  <si>
    <t>Стоимость для Партнера за 1 шт. с защитой, конкурсная (RUB)</t>
  </si>
  <si>
    <t>Артикул</t>
  </si>
  <si>
    <t>HBS</t>
  </si>
  <si>
    <t>HBS2-3</t>
  </si>
  <si>
    <t>HBS4-9</t>
  </si>
  <si>
    <t>HBS10</t>
  </si>
  <si>
    <t>HBP</t>
  </si>
  <si>
    <t>HBP2-3</t>
  </si>
  <si>
    <t>HBP4-9</t>
  </si>
  <si>
    <t>HBP10</t>
  </si>
  <si>
    <t>HBO</t>
  </si>
  <si>
    <t>HBO2-9</t>
  </si>
  <si>
    <t>HBO10</t>
  </si>
  <si>
    <t>HBSH</t>
  </si>
  <si>
    <t>HBSH2-3</t>
  </si>
  <si>
    <t>HBSH4-9</t>
  </si>
  <si>
    <t>HBSH10</t>
  </si>
  <si>
    <t>HBSNP</t>
  </si>
  <si>
    <t>HBSNPC</t>
  </si>
  <si>
    <t>HBSNPC2-9</t>
  </si>
  <si>
    <t>HBSNPC10-49</t>
  </si>
  <si>
    <t>HBSNPC50</t>
  </si>
  <si>
    <t>HBSNS</t>
  </si>
  <si>
    <t>HBSNS2-5</t>
  </si>
  <si>
    <t>HBSNS6</t>
  </si>
  <si>
    <t>PIOD</t>
  </si>
  <si>
    <t>PIDI</t>
  </si>
  <si>
    <t>PIODBC</t>
  </si>
  <si>
    <t>PIMSSQL</t>
  </si>
  <si>
    <t>PIMYSQL</t>
  </si>
  <si>
    <t>PIEX</t>
  </si>
  <si>
    <t>PIO</t>
  </si>
  <si>
    <t>PI1C</t>
  </si>
  <si>
    <t>HBSPIDI</t>
  </si>
  <si>
    <t>HBSPIMSSQL</t>
  </si>
  <si>
    <t>HBSPIOD</t>
  </si>
  <si>
    <t>HBPPIMSSQL</t>
  </si>
  <si>
    <t>HBPPIMYSQL</t>
  </si>
  <si>
    <t>HBPPI1C</t>
  </si>
  <si>
    <t>UPHBS8</t>
  </si>
  <si>
    <t>UPHBP8</t>
  </si>
  <si>
    <t>UPHBP8_2</t>
  </si>
  <si>
    <t>UPHBS8_2</t>
  </si>
  <si>
    <t>UPHBO8</t>
  </si>
  <si>
    <t>UPHBO8_2</t>
  </si>
  <si>
    <t>UPHBSN8</t>
  </si>
  <si>
    <t>UPHBS-HBP</t>
  </si>
  <si>
    <t>UPHBP-HBO</t>
  </si>
  <si>
    <t>Standard для дома (лицензии поставляются с НДС)</t>
  </si>
  <si>
    <t>Standard для бизнеса (лицензии поставляются с НДС)</t>
  </si>
  <si>
    <t>Professional для создания образа диска (лицензии поставляются с НДС)</t>
  </si>
  <si>
    <t>Office Expert - для одного сервера (лицензии поставляются с НДС)</t>
  </si>
  <si>
    <t>Server Network (лицензии поставляются без НДС)</t>
  </si>
  <si>
    <t>Плагины для Standard или Professional (лицензии поставляются с НДС)</t>
  </si>
  <si>
    <t>Handy Backup Standard + Плагин (лицензии поставляются с НДС)</t>
  </si>
  <si>
    <t>Handy Backup Professional + Плагин (лицензии поставляются с НДС)</t>
  </si>
  <si>
    <t>Обновления (лицензии поставляются с НДС)</t>
  </si>
  <si>
    <t>с НДС</t>
  </si>
  <si>
    <t>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</si>
</sst>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rgb="FFD9F0F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63B1"/>
        <bgColor indexed="64"/>
      </patternFill>
    </fill>
    <fill>
      <patternFill patternType="solid">
        <fgColor rgb="FFD9F0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3" borderId="0" xfId="0" applyFill="1" applyBorder="1"/>
    <xf numFmtId="0" fontId="0" fillId="3" borderId="0" xfId="0" applyFill="1"/>
    <xf numFmtId="0" fontId="3" fillId="3" borderId="0" xfId="0" applyFont="1" applyFill="1"/>
    <xf numFmtId="9" fontId="4" fillId="3" borderId="0" xfId="0" applyNumberFormat="1" applyFont="1" applyFill="1" applyAlignment="1">
      <alignment horizontal="right" vertical="center"/>
    </xf>
    <xf numFmtId="0" fontId="6" fillId="0" borderId="3" xfId="0" applyNumberFormat="1" applyFont="1" applyBorder="1" applyAlignment="1">
      <alignment horizontal="center"/>
    </xf>
    <xf numFmtId="9" fontId="6" fillId="0" borderId="3" xfId="0" applyNumberFormat="1" applyFont="1" applyBorder="1"/>
    <xf numFmtId="3" fontId="6" fillId="0" borderId="3" xfId="0" applyNumberFormat="1" applyFont="1" applyBorder="1"/>
    <xf numFmtId="49" fontId="6" fillId="0" borderId="3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Fill="1" applyBorder="1"/>
    <xf numFmtId="0" fontId="0" fillId="0" borderId="3" xfId="0" applyBorder="1"/>
    <xf numFmtId="0" fontId="6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vertical="center" wrapText="1"/>
    </xf>
    <xf numFmtId="9" fontId="6" fillId="0" borderId="3" xfId="0" quotePrefix="1" applyNumberFormat="1" applyFont="1" applyBorder="1" applyAlignment="1">
      <alignment vertical="center" wrapText="1"/>
    </xf>
    <xf numFmtId="0" fontId="5" fillId="5" borderId="3" xfId="0" applyFont="1" applyFill="1" applyBorder="1" applyAlignment="1">
      <alignment vertical="top"/>
    </xf>
    <xf numFmtId="0" fontId="7" fillId="5" borderId="3" xfId="0" applyFont="1" applyFill="1" applyBorder="1" applyAlignment="1"/>
    <xf numFmtId="0" fontId="6" fillId="5" borderId="3" xfId="0" applyFont="1" applyFill="1" applyBorder="1" applyAlignment="1"/>
    <xf numFmtId="0" fontId="8" fillId="3" borderId="0" xfId="0" applyFont="1" applyFill="1"/>
    <xf numFmtId="3" fontId="6" fillId="3" borderId="0" xfId="0" applyNumberFormat="1" applyFont="1" applyFill="1" applyBorder="1"/>
    <xf numFmtId="3" fontId="6" fillId="5" borderId="3" xfId="0" applyNumberFormat="1" applyFont="1" applyFill="1" applyBorder="1"/>
    <xf numFmtId="0" fontId="6" fillId="0" borderId="5" xfId="0" applyFont="1" applyBorder="1"/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5" borderId="1" xfId="0" applyFont="1" applyFill="1" applyBorder="1" applyAlignment="1"/>
    <xf numFmtId="3" fontId="7" fillId="5" borderId="1" xfId="0" applyNumberFormat="1" applyFont="1" applyFill="1" applyBorder="1" applyAlignment="1"/>
    <xf numFmtId="3" fontId="7" fillId="5" borderId="1" xfId="0" applyNumberFormat="1" applyFont="1" applyFill="1" applyBorder="1"/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/>
    </xf>
    <xf numFmtId="9" fontId="6" fillId="0" borderId="9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9" fontId="6" fillId="0" borderId="12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6" fillId="0" borderId="15" xfId="0" applyNumberFormat="1" applyFont="1" applyBorder="1"/>
    <xf numFmtId="0" fontId="6" fillId="0" borderId="17" xfId="0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/>
    </xf>
    <xf numFmtId="9" fontId="6" fillId="0" borderId="17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0" fontId="7" fillId="5" borderId="2" xfId="0" applyFont="1" applyFill="1" applyBorder="1" applyAlignment="1"/>
    <xf numFmtId="3" fontId="6" fillId="5" borderId="2" xfId="0" applyNumberFormat="1" applyFont="1" applyFill="1" applyBorder="1"/>
    <xf numFmtId="0" fontId="6" fillId="0" borderId="17" xfId="0" applyFont="1" applyBorder="1" applyAlignment="1">
      <alignment horizontal="left" vertical="center" wrapText="1"/>
    </xf>
    <xf numFmtId="0" fontId="6" fillId="0" borderId="5" xfId="0" quotePrefix="1" applyFont="1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5" fillId="5" borderId="5" xfId="0" applyFont="1" applyFill="1" applyBorder="1" applyAlignment="1">
      <alignment vertical="top"/>
    </xf>
    <xf numFmtId="3" fontId="6" fillId="0" borderId="5" xfId="0" applyNumberFormat="1" applyFont="1" applyBorder="1"/>
    <xf numFmtId="3" fontId="6" fillId="5" borderId="5" xfId="0" applyNumberFormat="1" applyFont="1" applyFill="1" applyBorder="1"/>
    <xf numFmtId="3" fontId="7" fillId="5" borderId="19" xfId="0" applyNumberFormat="1" applyFont="1" applyFill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5" borderId="23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2" borderId="0" xfId="0" applyFill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colors>
    <mruColors>
      <color rgb="FFD9F0FF"/>
      <color rgb="FF006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254277</xdr:colOff>
      <xdr:row>0</xdr:row>
      <xdr:rowOff>103342</xdr:rowOff>
    </xdr:from>
    <xdr:to>
      <xdr:col>6</xdr:col>
      <xdr:colOff>810455</xdr:colOff>
      <xdr:row>0</xdr:row>
      <xdr:rowOff>730716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97502" y="103342"/>
          <a:ext cx="4547153" cy="62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254277</xdr:colOff>
      <xdr:row>0</xdr:row>
      <xdr:rowOff>103342</xdr:rowOff>
    </xdr:from>
    <xdr:to>
      <xdr:col>6</xdr:col>
      <xdr:colOff>810455</xdr:colOff>
      <xdr:row>0</xdr:row>
      <xdr:rowOff>730716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9417" y="103342"/>
          <a:ext cx="4662695" cy="62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254277</xdr:colOff>
      <xdr:row>0</xdr:row>
      <xdr:rowOff>103342</xdr:rowOff>
    </xdr:from>
    <xdr:to>
      <xdr:col>6</xdr:col>
      <xdr:colOff>810455</xdr:colOff>
      <xdr:row>0</xdr:row>
      <xdr:rowOff>730716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97502" y="103342"/>
          <a:ext cx="4547153" cy="62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90" zoomScaleNormal="9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2.5703125" customWidth="1"/>
    <col min="2" max="2" width="11.5703125" customWidth="1"/>
    <col min="3" max="3" width="19" customWidth="1"/>
    <col min="4" max="4" width="8" customWidth="1"/>
    <col min="5" max="5" width="17.85546875" customWidth="1"/>
    <col min="6" max="6" width="15.140625" customWidth="1"/>
    <col min="7" max="7" width="15.42578125" customWidth="1"/>
  </cols>
  <sheetData>
    <row r="1" spans="1:8" ht="75.75" customHeight="1" x14ac:dyDescent="0.25">
      <c r="A1" s="78"/>
      <c r="B1" s="78"/>
      <c r="C1" s="79"/>
      <c r="D1" s="79"/>
      <c r="E1" s="79"/>
      <c r="F1" s="79"/>
      <c r="G1" s="79"/>
    </row>
    <row r="2" spans="1:8" ht="15" customHeight="1" x14ac:dyDescent="0.3">
      <c r="A2" s="1"/>
      <c r="B2" s="1"/>
      <c r="C2" s="20" t="s">
        <v>45</v>
      </c>
      <c r="D2" s="2"/>
      <c r="E2" s="3"/>
      <c r="F2" s="4">
        <v>0.15</v>
      </c>
      <c r="G2" s="4">
        <v>0.3</v>
      </c>
    </row>
    <row r="3" spans="1:8" ht="15" customHeight="1" x14ac:dyDescent="0.25">
      <c r="A3" s="67" t="s">
        <v>24</v>
      </c>
      <c r="B3" s="67" t="s">
        <v>55</v>
      </c>
      <c r="C3" s="67" t="s">
        <v>46</v>
      </c>
      <c r="D3" s="67" t="s">
        <v>47</v>
      </c>
      <c r="E3" s="67" t="s">
        <v>52</v>
      </c>
      <c r="F3" s="81" t="s">
        <v>53</v>
      </c>
      <c r="G3" s="67" t="s">
        <v>54</v>
      </c>
    </row>
    <row r="4" spans="1:8" ht="48.75" customHeight="1" x14ac:dyDescent="0.25">
      <c r="A4" s="68"/>
      <c r="B4" s="80"/>
      <c r="C4" s="68"/>
      <c r="D4" s="68"/>
      <c r="E4" s="68"/>
      <c r="F4" s="81"/>
      <c r="G4" s="68"/>
    </row>
    <row r="5" spans="1:8" x14ac:dyDescent="0.25">
      <c r="A5" s="17" t="s">
        <v>49</v>
      </c>
      <c r="B5" s="17"/>
      <c r="C5" s="17"/>
      <c r="D5" s="17"/>
      <c r="E5" s="17"/>
      <c r="F5" s="17"/>
      <c r="G5" s="17"/>
      <c r="H5" s="13"/>
    </row>
    <row r="6" spans="1:8" ht="15" customHeight="1" x14ac:dyDescent="0.25">
      <c r="A6" s="70" t="s">
        <v>30</v>
      </c>
      <c r="B6" s="29" t="s">
        <v>67</v>
      </c>
      <c r="C6" s="5">
        <v>1</v>
      </c>
      <c r="D6" s="6">
        <v>0</v>
      </c>
      <c r="E6" s="7">
        <v>2160</v>
      </c>
      <c r="F6" s="7">
        <f>E6*(1-$F$2)</f>
        <v>1836</v>
      </c>
      <c r="G6" s="7">
        <f>E6*(1-$G$2)</f>
        <v>1512</v>
      </c>
      <c r="H6" s="13" t="s">
        <v>111</v>
      </c>
    </row>
    <row r="7" spans="1:8" x14ac:dyDescent="0.25">
      <c r="A7" s="71"/>
      <c r="B7" s="30" t="s">
        <v>68</v>
      </c>
      <c r="C7" s="8" t="s">
        <v>0</v>
      </c>
      <c r="D7" s="6">
        <v>0.3</v>
      </c>
      <c r="E7" s="7">
        <v>1512</v>
      </c>
      <c r="F7" s="7">
        <f t="shared" ref="F7:F9" si="0">E7*(1-$F$2)</f>
        <v>1285.2</v>
      </c>
      <c r="G7" s="7">
        <f>E7*(1-$G$2)</f>
        <v>1058.3999999999999</v>
      </c>
      <c r="H7" s="13" t="s">
        <v>111</v>
      </c>
    </row>
    <row r="8" spans="1:8" x14ac:dyDescent="0.25">
      <c r="A8" s="71"/>
      <c r="B8" s="30" t="s">
        <v>69</v>
      </c>
      <c r="C8" s="8" t="s">
        <v>1</v>
      </c>
      <c r="D8" s="9">
        <v>0.4</v>
      </c>
      <c r="E8" s="7">
        <v>1296</v>
      </c>
      <c r="F8" s="7">
        <f t="shared" si="0"/>
        <v>1101.5999999999999</v>
      </c>
      <c r="G8" s="7">
        <f>E8*(1-$G$2)</f>
        <v>907.19999999999993</v>
      </c>
      <c r="H8" s="13" t="s">
        <v>111</v>
      </c>
    </row>
    <row r="9" spans="1:8" x14ac:dyDescent="0.25">
      <c r="A9" s="72"/>
      <c r="B9" s="31" t="s">
        <v>70</v>
      </c>
      <c r="C9" s="8" t="s">
        <v>25</v>
      </c>
      <c r="D9" s="9">
        <v>0.5</v>
      </c>
      <c r="E9" s="7">
        <v>1080</v>
      </c>
      <c r="F9" s="7">
        <f t="shared" si="0"/>
        <v>918</v>
      </c>
      <c r="G9" s="7">
        <f>E9*(1-$G$2)</f>
        <v>756</v>
      </c>
      <c r="H9" s="13" t="s">
        <v>111</v>
      </c>
    </row>
    <row r="10" spans="1:8" x14ac:dyDescent="0.25">
      <c r="A10" s="17" t="s">
        <v>50</v>
      </c>
      <c r="B10" s="17"/>
      <c r="C10" s="17"/>
      <c r="D10" s="17"/>
      <c r="E10" s="17"/>
      <c r="F10" s="17"/>
      <c r="G10" s="17"/>
      <c r="H10" s="13"/>
    </row>
    <row r="11" spans="1:8" ht="15" customHeight="1" x14ac:dyDescent="0.25">
      <c r="A11" s="70" t="s">
        <v>30</v>
      </c>
      <c r="B11" s="29" t="s">
        <v>56</v>
      </c>
      <c r="C11" s="5">
        <v>1</v>
      </c>
      <c r="D11" s="6">
        <v>0</v>
      </c>
      <c r="E11" s="7">
        <v>3240</v>
      </c>
      <c r="F11" s="7">
        <f>E11*(1-$F$2)</f>
        <v>2754</v>
      </c>
      <c r="G11" s="7">
        <f>E11*(1-$G$2)</f>
        <v>2268</v>
      </c>
      <c r="H11" s="13" t="s">
        <v>111</v>
      </c>
    </row>
    <row r="12" spans="1:8" x14ac:dyDescent="0.25">
      <c r="A12" s="71"/>
      <c r="B12" s="30" t="s">
        <v>57</v>
      </c>
      <c r="C12" s="8" t="s">
        <v>0</v>
      </c>
      <c r="D12" s="6">
        <v>0.05</v>
      </c>
      <c r="E12" s="7">
        <v>3078</v>
      </c>
      <c r="F12" s="7">
        <f t="shared" ref="F12:F14" si="1">E12*(1-$F$2)</f>
        <v>2616.2999999999997</v>
      </c>
      <c r="G12" s="7">
        <f>E12*(1-$G$2)</f>
        <v>2154.6</v>
      </c>
      <c r="H12" s="13" t="s">
        <v>111</v>
      </c>
    </row>
    <row r="13" spans="1:8" x14ac:dyDescent="0.25">
      <c r="A13" s="71"/>
      <c r="B13" s="30" t="s">
        <v>58</v>
      </c>
      <c r="C13" s="8" t="s">
        <v>1</v>
      </c>
      <c r="D13" s="9">
        <v>0.1</v>
      </c>
      <c r="E13" s="7">
        <v>2916</v>
      </c>
      <c r="F13" s="7">
        <f t="shared" si="1"/>
        <v>2478.6</v>
      </c>
      <c r="G13" s="7">
        <f>E13*(1-$G$2)</f>
        <v>2041.1999999999998</v>
      </c>
      <c r="H13" s="13" t="s">
        <v>111</v>
      </c>
    </row>
    <row r="14" spans="1:8" x14ac:dyDescent="0.25">
      <c r="A14" s="72"/>
      <c r="B14" s="31" t="s">
        <v>59</v>
      </c>
      <c r="C14" s="8" t="s">
        <v>25</v>
      </c>
      <c r="D14" s="9">
        <v>0.15</v>
      </c>
      <c r="E14" s="7">
        <v>2754</v>
      </c>
      <c r="F14" s="7">
        <f t="shared" si="1"/>
        <v>2340.9</v>
      </c>
      <c r="G14" s="7">
        <f>E14*(1-$G$2)</f>
        <v>1927.8</v>
      </c>
      <c r="H14" s="13" t="s">
        <v>111</v>
      </c>
    </row>
    <row r="15" spans="1:8" x14ac:dyDescent="0.25">
      <c r="A15" s="18" t="s">
        <v>48</v>
      </c>
      <c r="B15" s="18"/>
      <c r="C15" s="18"/>
      <c r="D15" s="18"/>
      <c r="E15" s="18"/>
      <c r="F15" s="18"/>
      <c r="G15" s="22"/>
      <c r="H15" s="13"/>
    </row>
    <row r="16" spans="1:8" ht="15" customHeight="1" x14ac:dyDescent="0.25">
      <c r="A16" s="70" t="s">
        <v>2</v>
      </c>
      <c r="B16" s="29" t="s">
        <v>60</v>
      </c>
      <c r="C16" s="5">
        <v>1</v>
      </c>
      <c r="D16" s="6">
        <v>0</v>
      </c>
      <c r="E16" s="7">
        <v>4320</v>
      </c>
      <c r="F16" s="7">
        <f>E16*(1-$F$2)</f>
        <v>3672</v>
      </c>
      <c r="G16" s="7">
        <f>E16*(1-$G$2)</f>
        <v>3024</v>
      </c>
      <c r="H16" s="13" t="s">
        <v>111</v>
      </c>
    </row>
    <row r="17" spans="1:8" x14ac:dyDescent="0.25">
      <c r="A17" s="71"/>
      <c r="B17" s="30" t="s">
        <v>61</v>
      </c>
      <c r="C17" s="8" t="s">
        <v>0</v>
      </c>
      <c r="D17" s="9">
        <v>0.05</v>
      </c>
      <c r="E17" s="7">
        <v>4104</v>
      </c>
      <c r="F17" s="7">
        <f t="shared" ref="F17:F19" si="2">E17*(1-$F$2)</f>
        <v>3488.4</v>
      </c>
      <c r="G17" s="7">
        <f>E17*(1-$G$2)</f>
        <v>2872.7999999999997</v>
      </c>
      <c r="H17" s="13" t="s">
        <v>111</v>
      </c>
    </row>
    <row r="18" spans="1:8" x14ac:dyDescent="0.25">
      <c r="A18" s="71"/>
      <c r="B18" s="30" t="s">
        <v>62</v>
      </c>
      <c r="C18" s="8" t="s">
        <v>1</v>
      </c>
      <c r="D18" s="6">
        <v>0.1</v>
      </c>
      <c r="E18" s="7">
        <v>3888</v>
      </c>
      <c r="F18" s="7">
        <f t="shared" si="2"/>
        <v>3304.7999999999997</v>
      </c>
      <c r="G18" s="7">
        <f>E18*(1-$G$2)</f>
        <v>2721.6</v>
      </c>
      <c r="H18" s="13" t="s">
        <v>111</v>
      </c>
    </row>
    <row r="19" spans="1:8" x14ac:dyDescent="0.25">
      <c r="A19" s="72"/>
      <c r="B19" s="31" t="s">
        <v>63</v>
      </c>
      <c r="C19" s="8" t="s">
        <v>25</v>
      </c>
      <c r="D19" s="6">
        <v>0.15</v>
      </c>
      <c r="E19" s="7">
        <v>3672</v>
      </c>
      <c r="F19" s="7">
        <f t="shared" si="2"/>
        <v>3121.2</v>
      </c>
      <c r="G19" s="7">
        <f>E19*(1-$G$2)</f>
        <v>2570.3999999999996</v>
      </c>
      <c r="H19" s="13" t="s">
        <v>111</v>
      </c>
    </row>
    <row r="20" spans="1:8" x14ac:dyDescent="0.25">
      <c r="A20" s="18" t="s">
        <v>3</v>
      </c>
      <c r="B20" s="18"/>
      <c r="C20" s="19"/>
      <c r="D20" s="19"/>
      <c r="E20" s="19"/>
      <c r="F20" s="19"/>
      <c r="G20" s="22"/>
      <c r="H20" s="13"/>
    </row>
    <row r="21" spans="1:8" ht="15" customHeight="1" x14ac:dyDescent="0.25">
      <c r="A21" s="70" t="s">
        <v>31</v>
      </c>
      <c r="B21" s="29" t="s">
        <v>64</v>
      </c>
      <c r="C21" s="5">
        <v>1</v>
      </c>
      <c r="D21" s="6">
        <v>0</v>
      </c>
      <c r="E21" s="7">
        <v>14400</v>
      </c>
      <c r="F21" s="7">
        <f>E21*(1-$F$2)</f>
        <v>12240</v>
      </c>
      <c r="G21" s="7">
        <f>E21*(1-$G$2)</f>
        <v>10080</v>
      </c>
      <c r="H21" s="13" t="s">
        <v>111</v>
      </c>
    </row>
    <row r="22" spans="1:8" x14ac:dyDescent="0.25">
      <c r="A22" s="71"/>
      <c r="B22" s="30" t="s">
        <v>65</v>
      </c>
      <c r="C22" s="8" t="s">
        <v>4</v>
      </c>
      <c r="D22" s="6">
        <v>0.05</v>
      </c>
      <c r="E22" s="7">
        <v>13680</v>
      </c>
      <c r="F22" s="7">
        <f t="shared" ref="F22:F32" si="3">E22*(1-$F$2)</f>
        <v>11628</v>
      </c>
      <c r="G22" s="7">
        <f>E22*(1-$G$2)</f>
        <v>9576</v>
      </c>
      <c r="H22" s="13" t="s">
        <v>111</v>
      </c>
    </row>
    <row r="23" spans="1:8" ht="15" customHeight="1" x14ac:dyDescent="0.25">
      <c r="A23" s="72"/>
      <c r="B23" s="31" t="s">
        <v>66</v>
      </c>
      <c r="C23" s="8" t="s">
        <v>25</v>
      </c>
      <c r="D23" s="6">
        <v>0.1</v>
      </c>
      <c r="E23" s="7">
        <v>12960</v>
      </c>
      <c r="F23" s="7">
        <f t="shared" si="3"/>
        <v>11016</v>
      </c>
      <c r="G23" s="7">
        <f>E23*(1-$G$2)</f>
        <v>9072</v>
      </c>
      <c r="H23" s="13" t="s">
        <v>111</v>
      </c>
    </row>
    <row r="24" spans="1:8" ht="15.75" thickBot="1" x14ac:dyDescent="0.3">
      <c r="A24" s="33" t="s">
        <v>51</v>
      </c>
      <c r="B24" s="33"/>
      <c r="C24" s="33"/>
      <c r="D24" s="33"/>
      <c r="E24" s="34"/>
      <c r="F24" s="35"/>
      <c r="G24" s="35"/>
      <c r="H24" s="13"/>
    </row>
    <row r="25" spans="1:8" ht="15.75" thickBot="1" x14ac:dyDescent="0.3">
      <c r="A25" s="36" t="s">
        <v>32</v>
      </c>
      <c r="B25" s="37" t="s">
        <v>71</v>
      </c>
      <c r="C25" s="38" t="s">
        <v>26</v>
      </c>
      <c r="D25" s="39">
        <v>0</v>
      </c>
      <c r="E25" s="40">
        <v>27800</v>
      </c>
      <c r="F25" s="40">
        <f t="shared" si="3"/>
        <v>23630</v>
      </c>
      <c r="G25" s="41">
        <f t="shared" ref="G25:G32" si="4">E25*(1-$G$2)</f>
        <v>19460</v>
      </c>
      <c r="H25" s="13" t="s">
        <v>112</v>
      </c>
    </row>
    <row r="26" spans="1:8" ht="15" customHeight="1" x14ac:dyDescent="0.25">
      <c r="A26" s="73" t="s">
        <v>33</v>
      </c>
      <c r="B26" s="42" t="s">
        <v>72</v>
      </c>
      <c r="C26" s="43" t="s">
        <v>5</v>
      </c>
      <c r="D26" s="44">
        <v>0</v>
      </c>
      <c r="E26" s="45">
        <v>2700</v>
      </c>
      <c r="F26" s="45">
        <f t="shared" si="3"/>
        <v>2295</v>
      </c>
      <c r="G26" s="46">
        <f t="shared" si="4"/>
        <v>1889.9999999999998</v>
      </c>
      <c r="H26" s="13" t="s">
        <v>112</v>
      </c>
    </row>
    <row r="27" spans="1:8" x14ac:dyDescent="0.25">
      <c r="A27" s="74"/>
      <c r="B27" s="28" t="s">
        <v>73</v>
      </c>
      <c r="C27" s="8" t="s">
        <v>4</v>
      </c>
      <c r="D27" s="6">
        <v>0.05</v>
      </c>
      <c r="E27" s="7">
        <v>2565</v>
      </c>
      <c r="F27" s="7">
        <f t="shared" si="3"/>
        <v>2180.25</v>
      </c>
      <c r="G27" s="47">
        <f t="shared" si="4"/>
        <v>1795.4999999999998</v>
      </c>
      <c r="H27" s="13" t="s">
        <v>112</v>
      </c>
    </row>
    <row r="28" spans="1:8" x14ac:dyDescent="0.25">
      <c r="A28" s="74"/>
      <c r="B28" s="28" t="s">
        <v>74</v>
      </c>
      <c r="C28" s="8" t="s">
        <v>6</v>
      </c>
      <c r="D28" s="9">
        <v>0.1</v>
      </c>
      <c r="E28" s="7">
        <v>2430</v>
      </c>
      <c r="F28" s="7">
        <f t="shared" si="3"/>
        <v>2065.5</v>
      </c>
      <c r="G28" s="47">
        <f t="shared" si="4"/>
        <v>1701</v>
      </c>
      <c r="H28" s="13" t="s">
        <v>112</v>
      </c>
    </row>
    <row r="29" spans="1:8" ht="15.75" thickBot="1" x14ac:dyDescent="0.3">
      <c r="A29" s="75"/>
      <c r="B29" s="48" t="s">
        <v>75</v>
      </c>
      <c r="C29" s="49" t="s">
        <v>27</v>
      </c>
      <c r="D29" s="50">
        <v>0.15</v>
      </c>
      <c r="E29" s="51">
        <v>2295</v>
      </c>
      <c r="F29" s="51">
        <f t="shared" si="3"/>
        <v>1950.75</v>
      </c>
      <c r="G29" s="52">
        <f t="shared" si="4"/>
        <v>1606.5</v>
      </c>
      <c r="H29" s="13" t="s">
        <v>112</v>
      </c>
    </row>
    <row r="30" spans="1:8" ht="15" customHeight="1" x14ac:dyDescent="0.25">
      <c r="A30" s="73" t="s">
        <v>34</v>
      </c>
      <c r="B30" s="42" t="s">
        <v>76</v>
      </c>
      <c r="C30" s="43" t="s">
        <v>5</v>
      </c>
      <c r="D30" s="44">
        <v>0</v>
      </c>
      <c r="E30" s="45">
        <v>12000</v>
      </c>
      <c r="F30" s="45">
        <f t="shared" si="3"/>
        <v>10200</v>
      </c>
      <c r="G30" s="46">
        <f t="shared" si="4"/>
        <v>8400</v>
      </c>
      <c r="H30" s="13" t="s">
        <v>112</v>
      </c>
    </row>
    <row r="31" spans="1:8" x14ac:dyDescent="0.25">
      <c r="A31" s="76"/>
      <c r="B31" s="32" t="s">
        <v>77</v>
      </c>
      <c r="C31" s="8" t="s">
        <v>7</v>
      </c>
      <c r="D31" s="6">
        <v>0.05</v>
      </c>
      <c r="E31" s="7">
        <v>11400</v>
      </c>
      <c r="F31" s="7">
        <f t="shared" si="3"/>
        <v>9690</v>
      </c>
      <c r="G31" s="47">
        <f t="shared" si="4"/>
        <v>7979.9999999999991</v>
      </c>
      <c r="H31" s="13" t="s">
        <v>112</v>
      </c>
    </row>
    <row r="32" spans="1:8" ht="15.75" thickBot="1" x14ac:dyDescent="0.3">
      <c r="A32" s="77"/>
      <c r="B32" s="55" t="s">
        <v>78</v>
      </c>
      <c r="C32" s="49" t="s">
        <v>28</v>
      </c>
      <c r="D32" s="50">
        <v>0.1</v>
      </c>
      <c r="E32" s="51">
        <v>10800</v>
      </c>
      <c r="F32" s="51">
        <f t="shared" si="3"/>
        <v>9180</v>
      </c>
      <c r="G32" s="52">
        <f t="shared" si="4"/>
        <v>7559.9999999999991</v>
      </c>
      <c r="H32" s="13" t="s">
        <v>112</v>
      </c>
    </row>
    <row r="33" spans="1:8" x14ac:dyDescent="0.25">
      <c r="A33" s="53" t="s">
        <v>35</v>
      </c>
      <c r="B33" s="53"/>
      <c r="C33" s="53"/>
      <c r="D33" s="53"/>
      <c r="E33" s="53"/>
      <c r="F33" s="53"/>
      <c r="G33" s="54"/>
      <c r="H33" s="13"/>
    </row>
    <row r="34" spans="1:8" x14ac:dyDescent="0.25">
      <c r="A34" s="10" t="s">
        <v>16</v>
      </c>
      <c r="B34" s="10" t="s">
        <v>79</v>
      </c>
      <c r="C34" s="11" t="s">
        <v>9</v>
      </c>
      <c r="D34" s="11" t="s">
        <v>9</v>
      </c>
      <c r="E34" s="12">
        <v>1176</v>
      </c>
      <c r="F34" s="7">
        <f>E34*(1-$F$2)</f>
        <v>999.6</v>
      </c>
      <c r="G34" s="7">
        <f t="shared" ref="G34:G41" si="5">E34*(1-$G$2)</f>
        <v>823.19999999999993</v>
      </c>
      <c r="H34" s="13" t="s">
        <v>111</v>
      </c>
    </row>
    <row r="35" spans="1:8" x14ac:dyDescent="0.25">
      <c r="A35" s="10" t="s">
        <v>8</v>
      </c>
      <c r="B35" s="10" t="s">
        <v>80</v>
      </c>
      <c r="C35" s="11" t="s">
        <v>9</v>
      </c>
      <c r="D35" s="11" t="s">
        <v>9</v>
      </c>
      <c r="E35" s="12">
        <v>1176</v>
      </c>
      <c r="F35" s="7">
        <f t="shared" ref="F35:F41" si="6">E35*(1-$F$2)</f>
        <v>999.6</v>
      </c>
      <c r="G35" s="7">
        <f t="shared" si="5"/>
        <v>823.19999999999993</v>
      </c>
      <c r="H35" s="13" t="s">
        <v>111</v>
      </c>
    </row>
    <row r="36" spans="1:8" x14ac:dyDescent="0.25">
      <c r="A36" s="10" t="s">
        <v>15</v>
      </c>
      <c r="B36" s="10" t="s">
        <v>81</v>
      </c>
      <c r="C36" s="11" t="s">
        <v>9</v>
      </c>
      <c r="D36" s="11" t="s">
        <v>9</v>
      </c>
      <c r="E36" s="12">
        <v>1176</v>
      </c>
      <c r="F36" s="7">
        <f t="shared" si="6"/>
        <v>999.6</v>
      </c>
      <c r="G36" s="7">
        <f t="shared" si="5"/>
        <v>823.19999999999993</v>
      </c>
      <c r="H36" s="13" t="s">
        <v>111</v>
      </c>
    </row>
    <row r="37" spans="1:8" x14ac:dyDescent="0.25">
      <c r="A37" s="10" t="s">
        <v>10</v>
      </c>
      <c r="B37" s="10" t="s">
        <v>82</v>
      </c>
      <c r="C37" s="11" t="s">
        <v>9</v>
      </c>
      <c r="D37" s="11" t="s">
        <v>9</v>
      </c>
      <c r="E37" s="12">
        <v>3240</v>
      </c>
      <c r="F37" s="7">
        <f t="shared" si="6"/>
        <v>2754</v>
      </c>
      <c r="G37" s="7">
        <f t="shared" si="5"/>
        <v>2268</v>
      </c>
      <c r="H37" s="13" t="s">
        <v>111</v>
      </c>
    </row>
    <row r="38" spans="1:8" x14ac:dyDescent="0.25">
      <c r="A38" s="10" t="s">
        <v>11</v>
      </c>
      <c r="B38" s="10" t="s">
        <v>83</v>
      </c>
      <c r="C38" s="11" t="s">
        <v>9</v>
      </c>
      <c r="D38" s="11" t="s">
        <v>9</v>
      </c>
      <c r="E38" s="12">
        <v>3240</v>
      </c>
      <c r="F38" s="7">
        <f t="shared" si="6"/>
        <v>2754</v>
      </c>
      <c r="G38" s="7">
        <f t="shared" si="5"/>
        <v>2268</v>
      </c>
      <c r="H38" s="13" t="s">
        <v>111</v>
      </c>
    </row>
    <row r="39" spans="1:8" x14ac:dyDescent="0.25">
      <c r="A39" s="10" t="s">
        <v>12</v>
      </c>
      <c r="B39" s="10" t="s">
        <v>84</v>
      </c>
      <c r="C39" s="11" t="s">
        <v>9</v>
      </c>
      <c r="D39" s="11" t="s">
        <v>9</v>
      </c>
      <c r="E39" s="12">
        <v>3240</v>
      </c>
      <c r="F39" s="7">
        <f t="shared" si="6"/>
        <v>2754</v>
      </c>
      <c r="G39" s="7">
        <f t="shared" si="5"/>
        <v>2268</v>
      </c>
      <c r="H39" s="13" t="s">
        <v>111</v>
      </c>
    </row>
    <row r="40" spans="1:8" x14ac:dyDescent="0.25">
      <c r="A40" s="10" t="s">
        <v>13</v>
      </c>
      <c r="B40" s="10" t="s">
        <v>85</v>
      </c>
      <c r="C40" s="11" t="s">
        <v>9</v>
      </c>
      <c r="D40" s="11" t="s">
        <v>9</v>
      </c>
      <c r="E40" s="12">
        <v>3240</v>
      </c>
      <c r="F40" s="7">
        <f t="shared" si="6"/>
        <v>2754</v>
      </c>
      <c r="G40" s="7">
        <f t="shared" si="5"/>
        <v>2268</v>
      </c>
      <c r="H40" s="13" t="s">
        <v>111</v>
      </c>
    </row>
    <row r="41" spans="1:8" x14ac:dyDescent="0.25">
      <c r="A41" s="10" t="s">
        <v>14</v>
      </c>
      <c r="B41" s="10" t="s">
        <v>86</v>
      </c>
      <c r="C41" s="11" t="s">
        <v>9</v>
      </c>
      <c r="D41" s="11" t="s">
        <v>9</v>
      </c>
      <c r="E41" s="12">
        <v>3240</v>
      </c>
      <c r="F41" s="7">
        <f t="shared" si="6"/>
        <v>2754</v>
      </c>
      <c r="G41" s="7">
        <f t="shared" si="5"/>
        <v>2268</v>
      </c>
      <c r="H41" s="13" t="s">
        <v>111</v>
      </c>
    </row>
    <row r="42" spans="1:8" ht="15" customHeight="1" x14ac:dyDescent="0.25">
      <c r="A42" s="18" t="s">
        <v>36</v>
      </c>
      <c r="B42" s="18"/>
      <c r="C42" s="18"/>
      <c r="D42" s="18"/>
      <c r="E42" s="18"/>
      <c r="F42" s="18"/>
      <c r="G42" s="22"/>
      <c r="H42" s="13"/>
    </row>
    <row r="43" spans="1:8" ht="15" customHeight="1" x14ac:dyDescent="0.25">
      <c r="A43" s="10" t="s">
        <v>17</v>
      </c>
      <c r="B43" s="10" t="s">
        <v>87</v>
      </c>
      <c r="C43" s="11" t="s">
        <v>9</v>
      </c>
      <c r="D43" s="11" t="s">
        <v>9</v>
      </c>
      <c r="E43" s="12">
        <v>4416</v>
      </c>
      <c r="F43" s="7">
        <f>E43*(1-$F$2)</f>
        <v>3753.6</v>
      </c>
      <c r="G43" s="7">
        <f>E43*(1-$G$2)</f>
        <v>3091.2</v>
      </c>
      <c r="H43" s="13" t="s">
        <v>111</v>
      </c>
    </row>
    <row r="44" spans="1:8" x14ac:dyDescent="0.25">
      <c r="A44" s="10" t="s">
        <v>18</v>
      </c>
      <c r="B44" s="10" t="s">
        <v>88</v>
      </c>
      <c r="C44" s="11" t="s">
        <v>9</v>
      </c>
      <c r="D44" s="11" t="s">
        <v>9</v>
      </c>
      <c r="E44" s="12">
        <v>6480</v>
      </c>
      <c r="F44" s="7">
        <f t="shared" ref="F44:F45" si="7">E44*(1-$F$2)</f>
        <v>5508</v>
      </c>
      <c r="G44" s="7">
        <f t="shared" ref="G44:G45" si="8">E44*(1-$G$2)</f>
        <v>4536</v>
      </c>
      <c r="H44" s="13" t="s">
        <v>111</v>
      </c>
    </row>
    <row r="45" spans="1:8" x14ac:dyDescent="0.25">
      <c r="A45" s="10" t="s">
        <v>19</v>
      </c>
      <c r="B45" s="10" t="s">
        <v>89</v>
      </c>
      <c r="C45" s="11" t="s">
        <v>9</v>
      </c>
      <c r="D45" s="11" t="s">
        <v>9</v>
      </c>
      <c r="E45" s="12">
        <v>4416</v>
      </c>
      <c r="F45" s="7">
        <f t="shared" si="7"/>
        <v>3753.6</v>
      </c>
      <c r="G45" s="7">
        <f t="shared" si="8"/>
        <v>3091.2</v>
      </c>
      <c r="H45" s="13" t="s">
        <v>111</v>
      </c>
    </row>
    <row r="46" spans="1:8" x14ac:dyDescent="0.25">
      <c r="A46" s="18" t="s">
        <v>37</v>
      </c>
      <c r="B46" s="18"/>
      <c r="C46" s="18"/>
      <c r="D46" s="18"/>
      <c r="E46" s="18"/>
      <c r="F46" s="18"/>
      <c r="G46" s="22"/>
      <c r="H46" s="13"/>
    </row>
    <row r="47" spans="1:8" ht="15" customHeight="1" x14ac:dyDescent="0.25">
      <c r="A47" s="10" t="s">
        <v>20</v>
      </c>
      <c r="B47" s="10" t="s">
        <v>90</v>
      </c>
      <c r="C47" s="11" t="s">
        <v>9</v>
      </c>
      <c r="D47" s="11" t="s">
        <v>9</v>
      </c>
      <c r="E47" s="12">
        <v>7560</v>
      </c>
      <c r="F47" s="7">
        <f>E47*(1-$F$2)</f>
        <v>6426</v>
      </c>
      <c r="G47" s="7">
        <f>E47*(1-$G$2)</f>
        <v>5292</v>
      </c>
      <c r="H47" s="13" t="s">
        <v>111</v>
      </c>
    </row>
    <row r="48" spans="1:8" x14ac:dyDescent="0.25">
      <c r="A48" s="10" t="s">
        <v>21</v>
      </c>
      <c r="B48" s="10" t="s">
        <v>91</v>
      </c>
      <c r="C48" s="11" t="s">
        <v>9</v>
      </c>
      <c r="D48" s="11" t="s">
        <v>9</v>
      </c>
      <c r="E48" s="12">
        <v>7560</v>
      </c>
      <c r="F48" s="7">
        <f t="shared" ref="F48:F49" si="9">E48*(1-$F$2)</f>
        <v>6426</v>
      </c>
      <c r="G48" s="7">
        <f t="shared" ref="G48:G59" si="10">E48*(1-$G$2)</f>
        <v>5292</v>
      </c>
      <c r="H48" s="13" t="s">
        <v>111</v>
      </c>
    </row>
    <row r="49" spans="1:8" x14ac:dyDescent="0.25">
      <c r="A49" s="10" t="s">
        <v>22</v>
      </c>
      <c r="B49" s="10" t="s">
        <v>92</v>
      </c>
      <c r="C49" s="11" t="s">
        <v>9</v>
      </c>
      <c r="D49" s="13" t="s">
        <v>9</v>
      </c>
      <c r="E49" s="12">
        <v>7560</v>
      </c>
      <c r="F49" s="7">
        <f t="shared" si="9"/>
        <v>6426</v>
      </c>
      <c r="G49" s="7">
        <f t="shared" si="10"/>
        <v>5292</v>
      </c>
      <c r="H49" s="13" t="s">
        <v>111</v>
      </c>
    </row>
    <row r="50" spans="1:8" x14ac:dyDescent="0.25">
      <c r="A50" s="18" t="s">
        <v>38</v>
      </c>
      <c r="B50" s="18"/>
      <c r="C50" s="18"/>
      <c r="D50" s="18"/>
      <c r="E50" s="18"/>
      <c r="F50" s="18"/>
      <c r="G50" s="22"/>
      <c r="H50" s="13"/>
    </row>
    <row r="51" spans="1:8" x14ac:dyDescent="0.25">
      <c r="A51" s="69" t="s">
        <v>41</v>
      </c>
      <c r="B51" s="28" t="s">
        <v>93</v>
      </c>
      <c r="C51" s="14">
        <v>1</v>
      </c>
      <c r="D51" s="16">
        <v>0</v>
      </c>
      <c r="E51" s="12">
        <v>480</v>
      </c>
      <c r="F51" s="7">
        <f>E51*(1-$F$2)</f>
        <v>408</v>
      </c>
      <c r="G51" s="7">
        <f t="shared" si="10"/>
        <v>336</v>
      </c>
      <c r="H51" s="13" t="s">
        <v>111</v>
      </c>
    </row>
    <row r="52" spans="1:8" x14ac:dyDescent="0.25">
      <c r="A52" s="69"/>
      <c r="B52" s="28" t="s">
        <v>96</v>
      </c>
      <c r="C52" s="14" t="s">
        <v>29</v>
      </c>
      <c r="D52" s="16">
        <v>0.2</v>
      </c>
      <c r="E52" s="12">
        <v>384</v>
      </c>
      <c r="F52" s="7">
        <f t="shared" ref="F52:F56" si="11">E52*(1-$F$2)</f>
        <v>326.39999999999998</v>
      </c>
      <c r="G52" s="7">
        <f t="shared" si="10"/>
        <v>268.79999999999995</v>
      </c>
      <c r="H52" s="13" t="s">
        <v>111</v>
      </c>
    </row>
    <row r="53" spans="1:8" x14ac:dyDescent="0.25">
      <c r="A53" s="69" t="s">
        <v>39</v>
      </c>
      <c r="B53" s="28" t="s">
        <v>94</v>
      </c>
      <c r="C53" s="14">
        <v>1</v>
      </c>
      <c r="D53" s="16">
        <v>0</v>
      </c>
      <c r="E53" s="12">
        <v>900</v>
      </c>
      <c r="F53" s="7">
        <f t="shared" si="11"/>
        <v>765</v>
      </c>
      <c r="G53" s="7">
        <f t="shared" si="10"/>
        <v>630</v>
      </c>
      <c r="H53" s="13" t="s">
        <v>111</v>
      </c>
    </row>
    <row r="54" spans="1:8" x14ac:dyDescent="0.25">
      <c r="A54" s="69"/>
      <c r="B54" s="28" t="s">
        <v>95</v>
      </c>
      <c r="C54" s="14" t="s">
        <v>29</v>
      </c>
      <c r="D54" s="16">
        <v>0.2</v>
      </c>
      <c r="E54" s="12">
        <v>720</v>
      </c>
      <c r="F54" s="7">
        <f t="shared" si="11"/>
        <v>612</v>
      </c>
      <c r="G54" s="7">
        <f t="shared" si="10"/>
        <v>503.99999999999994</v>
      </c>
      <c r="H54" s="13" t="s">
        <v>111</v>
      </c>
    </row>
    <row r="55" spans="1:8" x14ac:dyDescent="0.25">
      <c r="A55" s="69" t="s">
        <v>40</v>
      </c>
      <c r="B55" s="28" t="s">
        <v>97</v>
      </c>
      <c r="C55" s="14">
        <v>1</v>
      </c>
      <c r="D55" s="16">
        <v>0</v>
      </c>
      <c r="E55" s="12">
        <v>2160</v>
      </c>
      <c r="F55" s="7">
        <f t="shared" si="11"/>
        <v>1836</v>
      </c>
      <c r="G55" s="7">
        <f t="shared" si="10"/>
        <v>1512</v>
      </c>
      <c r="H55" s="13" t="s">
        <v>111</v>
      </c>
    </row>
    <row r="56" spans="1:8" x14ac:dyDescent="0.25">
      <c r="A56" s="69"/>
      <c r="B56" s="28" t="s">
        <v>98</v>
      </c>
      <c r="C56" s="14" t="s">
        <v>29</v>
      </c>
      <c r="D56" s="16">
        <v>0.2</v>
      </c>
      <c r="E56" s="12">
        <v>1728</v>
      </c>
      <c r="F56" s="7">
        <f t="shared" si="11"/>
        <v>1468.8</v>
      </c>
      <c r="G56" s="7">
        <f t="shared" si="10"/>
        <v>1209.5999999999999</v>
      </c>
      <c r="H56" s="13" t="s">
        <v>111</v>
      </c>
    </row>
    <row r="57" spans="1:8" x14ac:dyDescent="0.25">
      <c r="A57" s="10" t="s">
        <v>42</v>
      </c>
      <c r="B57" s="23" t="s">
        <v>99</v>
      </c>
      <c r="C57" s="56" t="s">
        <v>23</v>
      </c>
      <c r="D57" s="57"/>
      <c r="E57" s="57"/>
      <c r="F57" s="57"/>
      <c r="G57" s="58"/>
      <c r="H57" s="13"/>
    </row>
    <row r="58" spans="1:8" x14ac:dyDescent="0.25">
      <c r="A58" s="10" t="s">
        <v>43</v>
      </c>
      <c r="B58" s="10" t="s">
        <v>100</v>
      </c>
      <c r="C58" s="15" t="s">
        <v>9</v>
      </c>
      <c r="D58" s="15" t="s">
        <v>9</v>
      </c>
      <c r="E58" s="12">
        <v>2592</v>
      </c>
      <c r="F58" s="7">
        <f>E58*(1-$F$2)</f>
        <v>2203.1999999999998</v>
      </c>
      <c r="G58" s="7">
        <f t="shared" si="10"/>
        <v>1814.3999999999999</v>
      </c>
      <c r="H58" s="13" t="s">
        <v>111</v>
      </c>
    </row>
    <row r="59" spans="1:8" x14ac:dyDescent="0.25">
      <c r="A59" s="10" t="s">
        <v>44</v>
      </c>
      <c r="B59" s="10" t="s">
        <v>101</v>
      </c>
      <c r="C59" s="15" t="s">
        <v>9</v>
      </c>
      <c r="D59" s="15" t="s">
        <v>9</v>
      </c>
      <c r="E59" s="12">
        <v>12096</v>
      </c>
      <c r="F59" s="7">
        <f>E59*(1-$F$2)</f>
        <v>10281.6</v>
      </c>
      <c r="G59" s="7">
        <f t="shared" si="10"/>
        <v>8467.1999999999989</v>
      </c>
      <c r="H59" s="13" t="s">
        <v>111</v>
      </c>
    </row>
    <row r="60" spans="1:8" x14ac:dyDescent="0.25">
      <c r="A60" s="1"/>
      <c r="B60" s="1"/>
      <c r="C60" s="1"/>
      <c r="D60" s="1"/>
      <c r="E60" s="1"/>
      <c r="F60" s="1"/>
      <c r="G60" s="21"/>
    </row>
  </sheetData>
  <mergeCells count="17">
    <mergeCell ref="A1:G1"/>
    <mergeCell ref="A3:A4"/>
    <mergeCell ref="B3:B4"/>
    <mergeCell ref="C3:C4"/>
    <mergeCell ref="D3:D4"/>
    <mergeCell ref="E3:E4"/>
    <mergeCell ref="F3:F4"/>
    <mergeCell ref="G3:G4"/>
    <mergeCell ref="A51:A52"/>
    <mergeCell ref="A53:A54"/>
    <mergeCell ref="A55:A56"/>
    <mergeCell ref="A6:A9"/>
    <mergeCell ref="A11:A14"/>
    <mergeCell ref="A16:A19"/>
    <mergeCell ref="A21:A23"/>
    <mergeCell ref="A26:A29"/>
    <mergeCell ref="A30:A3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90" zoomScaleNormal="9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2.5703125" customWidth="1"/>
    <col min="2" max="2" width="11.5703125" customWidth="1"/>
    <col min="3" max="3" width="19" customWidth="1"/>
    <col min="4" max="4" width="8" customWidth="1"/>
    <col min="5" max="5" width="17.85546875" customWidth="1"/>
    <col min="6" max="6" width="15.140625" customWidth="1"/>
    <col min="7" max="7" width="15.42578125" customWidth="1"/>
  </cols>
  <sheetData>
    <row r="1" spans="1:8" ht="75.75" customHeight="1" x14ac:dyDescent="0.25">
      <c r="A1" s="78"/>
      <c r="B1" s="78"/>
      <c r="C1" s="79"/>
      <c r="D1" s="79"/>
      <c r="E1" s="79"/>
      <c r="F1" s="79"/>
      <c r="G1" s="79"/>
    </row>
    <row r="2" spans="1:8" ht="15" customHeight="1" x14ac:dyDescent="0.3">
      <c r="A2" s="1"/>
      <c r="B2" s="1"/>
      <c r="C2" s="20" t="s">
        <v>45</v>
      </c>
      <c r="D2" s="2"/>
      <c r="E2" s="3"/>
      <c r="F2" s="4">
        <v>0.2</v>
      </c>
      <c r="G2" s="4">
        <v>0.3</v>
      </c>
    </row>
    <row r="3" spans="1:8" ht="15" customHeight="1" x14ac:dyDescent="0.25">
      <c r="A3" s="67" t="s">
        <v>24</v>
      </c>
      <c r="B3" s="67" t="s">
        <v>55</v>
      </c>
      <c r="C3" s="67" t="s">
        <v>46</v>
      </c>
      <c r="D3" s="67" t="s">
        <v>47</v>
      </c>
      <c r="E3" s="67" t="s">
        <v>52</v>
      </c>
      <c r="F3" s="81" t="s">
        <v>53</v>
      </c>
      <c r="G3" s="67" t="s">
        <v>54</v>
      </c>
    </row>
    <row r="4" spans="1:8" ht="48.75" customHeight="1" x14ac:dyDescent="0.25">
      <c r="A4" s="68"/>
      <c r="B4" s="80"/>
      <c r="C4" s="68"/>
      <c r="D4" s="68"/>
      <c r="E4" s="68"/>
      <c r="F4" s="81"/>
      <c r="G4" s="68"/>
    </row>
    <row r="5" spans="1:8" x14ac:dyDescent="0.25">
      <c r="A5" s="17" t="s">
        <v>49</v>
      </c>
      <c r="B5" s="17"/>
      <c r="C5" s="17"/>
      <c r="D5" s="17"/>
      <c r="E5" s="17"/>
      <c r="F5" s="17"/>
      <c r="G5" s="17"/>
      <c r="H5" s="13"/>
    </row>
    <row r="6" spans="1:8" ht="15" customHeight="1" x14ac:dyDescent="0.25">
      <c r="A6" s="70" t="s">
        <v>30</v>
      </c>
      <c r="B6" s="25" t="s">
        <v>67</v>
      </c>
      <c r="C6" s="5">
        <v>1</v>
      </c>
      <c r="D6" s="6">
        <v>0</v>
      </c>
      <c r="E6" s="7">
        <v>2160</v>
      </c>
      <c r="F6" s="7">
        <f>E6*(1-$F$2)</f>
        <v>1728</v>
      </c>
      <c r="G6" s="7">
        <f>E6*(1-$G$2)</f>
        <v>1512</v>
      </c>
      <c r="H6" s="13" t="s">
        <v>111</v>
      </c>
    </row>
    <row r="7" spans="1:8" x14ac:dyDescent="0.25">
      <c r="A7" s="71"/>
      <c r="B7" s="26" t="s">
        <v>68</v>
      </c>
      <c r="C7" s="8" t="s">
        <v>0</v>
      </c>
      <c r="D7" s="6">
        <v>0.3</v>
      </c>
      <c r="E7" s="7">
        <v>1512</v>
      </c>
      <c r="F7" s="7">
        <f t="shared" ref="F7:F9" si="0">E7*(1-$F$2)</f>
        <v>1209.6000000000001</v>
      </c>
      <c r="G7" s="7">
        <f>E7*(1-$G$2)</f>
        <v>1058.3999999999999</v>
      </c>
      <c r="H7" s="13" t="s">
        <v>111</v>
      </c>
    </row>
    <row r="8" spans="1:8" x14ac:dyDescent="0.25">
      <c r="A8" s="71"/>
      <c r="B8" s="26" t="s">
        <v>69</v>
      </c>
      <c r="C8" s="8" t="s">
        <v>1</v>
      </c>
      <c r="D8" s="9">
        <v>0.4</v>
      </c>
      <c r="E8" s="7">
        <v>1296</v>
      </c>
      <c r="F8" s="7">
        <f t="shared" si="0"/>
        <v>1036.8</v>
      </c>
      <c r="G8" s="7">
        <f>E8*(1-$G$2)</f>
        <v>907.19999999999993</v>
      </c>
      <c r="H8" s="13" t="s">
        <v>111</v>
      </c>
    </row>
    <row r="9" spans="1:8" x14ac:dyDescent="0.25">
      <c r="A9" s="72"/>
      <c r="B9" s="27" t="s">
        <v>70</v>
      </c>
      <c r="C9" s="8" t="s">
        <v>25</v>
      </c>
      <c r="D9" s="9">
        <v>0.5</v>
      </c>
      <c r="E9" s="7">
        <v>1080</v>
      </c>
      <c r="F9" s="7">
        <f t="shared" si="0"/>
        <v>864</v>
      </c>
      <c r="G9" s="7">
        <f>E9*(1-$G$2)</f>
        <v>756</v>
      </c>
      <c r="H9" s="13" t="s">
        <v>111</v>
      </c>
    </row>
    <row r="10" spans="1:8" x14ac:dyDescent="0.25">
      <c r="A10" s="17" t="s">
        <v>50</v>
      </c>
      <c r="B10" s="17"/>
      <c r="C10" s="17"/>
      <c r="D10" s="17"/>
      <c r="E10" s="17"/>
      <c r="F10" s="17"/>
      <c r="G10" s="17"/>
      <c r="H10" s="13"/>
    </row>
    <row r="11" spans="1:8" ht="15" customHeight="1" x14ac:dyDescent="0.25">
      <c r="A11" s="70" t="s">
        <v>30</v>
      </c>
      <c r="B11" s="25" t="s">
        <v>56</v>
      </c>
      <c r="C11" s="5">
        <v>1</v>
      </c>
      <c r="D11" s="6">
        <v>0</v>
      </c>
      <c r="E11" s="7">
        <v>3240</v>
      </c>
      <c r="F11" s="7">
        <f>E11*(1-$F$2)</f>
        <v>2592</v>
      </c>
      <c r="G11" s="7">
        <f>E11*(1-$G$2)</f>
        <v>2268</v>
      </c>
      <c r="H11" s="13" t="s">
        <v>111</v>
      </c>
    </row>
    <row r="12" spans="1:8" x14ac:dyDescent="0.25">
      <c r="A12" s="71"/>
      <c r="B12" s="26" t="s">
        <v>57</v>
      </c>
      <c r="C12" s="8" t="s">
        <v>0</v>
      </c>
      <c r="D12" s="6">
        <v>0.05</v>
      </c>
      <c r="E12" s="7">
        <v>3078</v>
      </c>
      <c r="F12" s="7">
        <f t="shared" ref="F12:F14" si="1">E12*(1-$F$2)</f>
        <v>2462.4</v>
      </c>
      <c r="G12" s="7">
        <f>E12*(1-$G$2)</f>
        <v>2154.6</v>
      </c>
      <c r="H12" s="13" t="s">
        <v>111</v>
      </c>
    </row>
    <row r="13" spans="1:8" x14ac:dyDescent="0.25">
      <c r="A13" s="71"/>
      <c r="B13" s="26" t="s">
        <v>58</v>
      </c>
      <c r="C13" s="8" t="s">
        <v>1</v>
      </c>
      <c r="D13" s="9">
        <v>0.1</v>
      </c>
      <c r="E13" s="7">
        <v>2916</v>
      </c>
      <c r="F13" s="7">
        <f t="shared" si="1"/>
        <v>2332.8000000000002</v>
      </c>
      <c r="G13" s="7">
        <f>E13*(1-$G$2)</f>
        <v>2041.1999999999998</v>
      </c>
      <c r="H13" s="13" t="s">
        <v>111</v>
      </c>
    </row>
    <row r="14" spans="1:8" x14ac:dyDescent="0.25">
      <c r="A14" s="72"/>
      <c r="B14" s="27" t="s">
        <v>59</v>
      </c>
      <c r="C14" s="8" t="s">
        <v>25</v>
      </c>
      <c r="D14" s="9">
        <v>0.15</v>
      </c>
      <c r="E14" s="7">
        <v>2754</v>
      </c>
      <c r="F14" s="7">
        <f t="shared" si="1"/>
        <v>2203.2000000000003</v>
      </c>
      <c r="G14" s="7">
        <f>E14*(1-$G$2)</f>
        <v>1927.8</v>
      </c>
      <c r="H14" s="13" t="s">
        <v>111</v>
      </c>
    </row>
    <row r="15" spans="1:8" x14ac:dyDescent="0.25">
      <c r="A15" s="18" t="s">
        <v>48</v>
      </c>
      <c r="B15" s="18"/>
      <c r="C15" s="18"/>
      <c r="D15" s="18"/>
      <c r="E15" s="18"/>
      <c r="F15" s="18"/>
      <c r="G15" s="22"/>
      <c r="H15" s="13"/>
    </row>
    <row r="16" spans="1:8" ht="15" customHeight="1" x14ac:dyDescent="0.25">
      <c r="A16" s="70" t="s">
        <v>2</v>
      </c>
      <c r="B16" s="25" t="s">
        <v>60</v>
      </c>
      <c r="C16" s="5">
        <v>1</v>
      </c>
      <c r="D16" s="6">
        <v>0</v>
      </c>
      <c r="E16" s="7">
        <v>4320</v>
      </c>
      <c r="F16" s="7">
        <f>E16*(1-$F$2)</f>
        <v>3456</v>
      </c>
      <c r="G16" s="7">
        <f>E16*(1-$G$2)</f>
        <v>3024</v>
      </c>
      <c r="H16" s="13" t="s">
        <v>111</v>
      </c>
    </row>
    <row r="17" spans="1:8" x14ac:dyDescent="0.25">
      <c r="A17" s="71"/>
      <c r="B17" s="26" t="s">
        <v>61</v>
      </c>
      <c r="C17" s="8" t="s">
        <v>0</v>
      </c>
      <c r="D17" s="9">
        <v>0.05</v>
      </c>
      <c r="E17" s="7">
        <v>4104</v>
      </c>
      <c r="F17" s="7">
        <f t="shared" ref="F17:F19" si="2">E17*(1-$F$2)</f>
        <v>3283.2000000000003</v>
      </c>
      <c r="G17" s="7">
        <f>E17*(1-$G$2)</f>
        <v>2872.7999999999997</v>
      </c>
      <c r="H17" s="13" t="s">
        <v>111</v>
      </c>
    </row>
    <row r="18" spans="1:8" x14ac:dyDescent="0.25">
      <c r="A18" s="71"/>
      <c r="B18" s="26" t="s">
        <v>62</v>
      </c>
      <c r="C18" s="8" t="s">
        <v>1</v>
      </c>
      <c r="D18" s="6">
        <v>0.1</v>
      </c>
      <c r="E18" s="7">
        <v>3888</v>
      </c>
      <c r="F18" s="7">
        <f t="shared" si="2"/>
        <v>3110.4</v>
      </c>
      <c r="G18" s="7">
        <f>E18*(1-$G$2)</f>
        <v>2721.6</v>
      </c>
      <c r="H18" s="13" t="s">
        <v>111</v>
      </c>
    </row>
    <row r="19" spans="1:8" x14ac:dyDescent="0.25">
      <c r="A19" s="72"/>
      <c r="B19" s="27" t="s">
        <v>63</v>
      </c>
      <c r="C19" s="8" t="s">
        <v>25</v>
      </c>
      <c r="D19" s="6">
        <v>0.15</v>
      </c>
      <c r="E19" s="7">
        <v>3672</v>
      </c>
      <c r="F19" s="7">
        <f t="shared" si="2"/>
        <v>2937.6000000000004</v>
      </c>
      <c r="G19" s="7">
        <f>E19*(1-$G$2)</f>
        <v>2570.3999999999996</v>
      </c>
      <c r="H19" s="13" t="s">
        <v>111</v>
      </c>
    </row>
    <row r="20" spans="1:8" x14ac:dyDescent="0.25">
      <c r="A20" s="18" t="s">
        <v>3</v>
      </c>
      <c r="B20" s="18"/>
      <c r="C20" s="19"/>
      <c r="D20" s="19"/>
      <c r="E20" s="19"/>
      <c r="F20" s="19"/>
      <c r="G20" s="22"/>
      <c r="H20" s="13"/>
    </row>
    <row r="21" spans="1:8" ht="15" customHeight="1" x14ac:dyDescent="0.25">
      <c r="A21" s="70" t="s">
        <v>31</v>
      </c>
      <c r="B21" s="25" t="s">
        <v>64</v>
      </c>
      <c r="C21" s="5">
        <v>1</v>
      </c>
      <c r="D21" s="6">
        <v>0</v>
      </c>
      <c r="E21" s="7">
        <v>14400</v>
      </c>
      <c r="F21" s="7">
        <f>E21*(1-$F$2)</f>
        <v>11520</v>
      </c>
      <c r="G21" s="7">
        <f>E21*(1-$G$2)</f>
        <v>10080</v>
      </c>
      <c r="H21" s="13" t="s">
        <v>111</v>
      </c>
    </row>
    <row r="22" spans="1:8" x14ac:dyDescent="0.25">
      <c r="A22" s="71"/>
      <c r="B22" s="26" t="s">
        <v>65</v>
      </c>
      <c r="C22" s="8" t="s">
        <v>4</v>
      </c>
      <c r="D22" s="6">
        <v>0.05</v>
      </c>
      <c r="E22" s="7">
        <v>13680</v>
      </c>
      <c r="F22" s="7">
        <f t="shared" ref="F22:F32" si="3">E22*(1-$F$2)</f>
        <v>10944</v>
      </c>
      <c r="G22" s="7">
        <f>E22*(1-$G$2)</f>
        <v>9576</v>
      </c>
      <c r="H22" s="13" t="s">
        <v>111</v>
      </c>
    </row>
    <row r="23" spans="1:8" ht="15" customHeight="1" x14ac:dyDescent="0.25">
      <c r="A23" s="72"/>
      <c r="B23" s="27" t="s">
        <v>66</v>
      </c>
      <c r="C23" s="8" t="s">
        <v>25</v>
      </c>
      <c r="D23" s="6">
        <v>0.1</v>
      </c>
      <c r="E23" s="7">
        <v>12960</v>
      </c>
      <c r="F23" s="7">
        <f t="shared" si="3"/>
        <v>10368</v>
      </c>
      <c r="G23" s="7">
        <f>E23*(1-$G$2)</f>
        <v>9072</v>
      </c>
      <c r="H23" s="13" t="s">
        <v>111</v>
      </c>
    </row>
    <row r="24" spans="1:8" ht="15.75" thickBot="1" x14ac:dyDescent="0.3">
      <c r="A24" s="33" t="s">
        <v>51</v>
      </c>
      <c r="B24" s="33"/>
      <c r="C24" s="33"/>
      <c r="D24" s="33"/>
      <c r="E24" s="34"/>
      <c r="F24" s="35"/>
      <c r="G24" s="35"/>
      <c r="H24" s="13"/>
    </row>
    <row r="25" spans="1:8" ht="15.75" thickBot="1" x14ac:dyDescent="0.3">
      <c r="A25" s="36" t="s">
        <v>32</v>
      </c>
      <c r="B25" s="37" t="s">
        <v>71</v>
      </c>
      <c r="C25" s="38" t="s">
        <v>26</v>
      </c>
      <c r="D25" s="39">
        <v>0</v>
      </c>
      <c r="E25" s="40">
        <v>27800</v>
      </c>
      <c r="F25" s="40">
        <f t="shared" si="3"/>
        <v>22240</v>
      </c>
      <c r="G25" s="41">
        <f t="shared" ref="G25:G32" si="4">E25*(1-$G$2)</f>
        <v>19460</v>
      </c>
      <c r="H25" s="13" t="s">
        <v>112</v>
      </c>
    </row>
    <row r="26" spans="1:8" ht="15" customHeight="1" x14ac:dyDescent="0.25">
      <c r="A26" s="73" t="s">
        <v>33</v>
      </c>
      <c r="B26" s="42" t="s">
        <v>72</v>
      </c>
      <c r="C26" s="43" t="s">
        <v>5</v>
      </c>
      <c r="D26" s="44">
        <v>0</v>
      </c>
      <c r="E26" s="45">
        <v>2700</v>
      </c>
      <c r="F26" s="45">
        <f t="shared" si="3"/>
        <v>2160</v>
      </c>
      <c r="G26" s="46">
        <f t="shared" si="4"/>
        <v>1889.9999999999998</v>
      </c>
      <c r="H26" s="13" t="s">
        <v>112</v>
      </c>
    </row>
    <row r="27" spans="1:8" x14ac:dyDescent="0.25">
      <c r="A27" s="74"/>
      <c r="B27" s="28" t="s">
        <v>73</v>
      </c>
      <c r="C27" s="8" t="s">
        <v>4</v>
      </c>
      <c r="D27" s="6">
        <v>0.05</v>
      </c>
      <c r="E27" s="7">
        <v>2565</v>
      </c>
      <c r="F27" s="7">
        <f t="shared" si="3"/>
        <v>2052</v>
      </c>
      <c r="G27" s="47">
        <f t="shared" si="4"/>
        <v>1795.4999999999998</v>
      </c>
      <c r="H27" s="13" t="s">
        <v>112</v>
      </c>
    </row>
    <row r="28" spans="1:8" x14ac:dyDescent="0.25">
      <c r="A28" s="74"/>
      <c r="B28" s="28" t="s">
        <v>74</v>
      </c>
      <c r="C28" s="8" t="s">
        <v>6</v>
      </c>
      <c r="D28" s="9">
        <v>0.1</v>
      </c>
      <c r="E28" s="7">
        <v>2430</v>
      </c>
      <c r="F28" s="7">
        <f t="shared" si="3"/>
        <v>1944</v>
      </c>
      <c r="G28" s="47">
        <f t="shared" si="4"/>
        <v>1701</v>
      </c>
      <c r="H28" s="13" t="s">
        <v>112</v>
      </c>
    </row>
    <row r="29" spans="1:8" ht="15.75" thickBot="1" x14ac:dyDescent="0.3">
      <c r="A29" s="75"/>
      <c r="B29" s="48" t="s">
        <v>75</v>
      </c>
      <c r="C29" s="49" t="s">
        <v>27</v>
      </c>
      <c r="D29" s="50">
        <v>0.15</v>
      </c>
      <c r="E29" s="51">
        <v>2295</v>
      </c>
      <c r="F29" s="51">
        <f t="shared" si="3"/>
        <v>1836</v>
      </c>
      <c r="G29" s="52">
        <f t="shared" si="4"/>
        <v>1606.5</v>
      </c>
      <c r="H29" s="13" t="s">
        <v>112</v>
      </c>
    </row>
    <row r="30" spans="1:8" ht="15" customHeight="1" x14ac:dyDescent="0.25">
      <c r="A30" s="73" t="s">
        <v>34</v>
      </c>
      <c r="B30" s="42" t="s">
        <v>76</v>
      </c>
      <c r="C30" s="43" t="s">
        <v>5</v>
      </c>
      <c r="D30" s="44">
        <v>0</v>
      </c>
      <c r="E30" s="45">
        <v>12000</v>
      </c>
      <c r="F30" s="45">
        <f t="shared" si="3"/>
        <v>9600</v>
      </c>
      <c r="G30" s="46">
        <f t="shared" si="4"/>
        <v>8400</v>
      </c>
      <c r="H30" s="13" t="s">
        <v>112</v>
      </c>
    </row>
    <row r="31" spans="1:8" x14ac:dyDescent="0.25">
      <c r="A31" s="76"/>
      <c r="B31" s="32" t="s">
        <v>77</v>
      </c>
      <c r="C31" s="8" t="s">
        <v>7</v>
      </c>
      <c r="D31" s="6">
        <v>0.05</v>
      </c>
      <c r="E31" s="7">
        <v>11400</v>
      </c>
      <c r="F31" s="7">
        <f t="shared" si="3"/>
        <v>9120</v>
      </c>
      <c r="G31" s="47">
        <f t="shared" si="4"/>
        <v>7979.9999999999991</v>
      </c>
      <c r="H31" s="13" t="s">
        <v>112</v>
      </c>
    </row>
    <row r="32" spans="1:8" ht="15.75" thickBot="1" x14ac:dyDescent="0.3">
      <c r="A32" s="77"/>
      <c r="B32" s="55" t="s">
        <v>78</v>
      </c>
      <c r="C32" s="49" t="s">
        <v>28</v>
      </c>
      <c r="D32" s="50">
        <v>0.1</v>
      </c>
      <c r="E32" s="51">
        <v>10800</v>
      </c>
      <c r="F32" s="51">
        <f t="shared" si="3"/>
        <v>8640</v>
      </c>
      <c r="G32" s="52">
        <f t="shared" si="4"/>
        <v>7559.9999999999991</v>
      </c>
      <c r="H32" s="13" t="s">
        <v>112</v>
      </c>
    </row>
    <row r="33" spans="1:8" x14ac:dyDescent="0.25">
      <c r="A33" s="53" t="s">
        <v>35</v>
      </c>
      <c r="B33" s="53"/>
      <c r="C33" s="53"/>
      <c r="D33" s="53"/>
      <c r="E33" s="53"/>
      <c r="F33" s="53"/>
      <c r="G33" s="54"/>
      <c r="H33" s="13"/>
    </row>
    <row r="34" spans="1:8" x14ac:dyDescent="0.25">
      <c r="A34" s="10" t="s">
        <v>16</v>
      </c>
      <c r="B34" s="10" t="s">
        <v>79</v>
      </c>
      <c r="C34" s="11" t="s">
        <v>9</v>
      </c>
      <c r="D34" s="11" t="s">
        <v>9</v>
      </c>
      <c r="E34" s="12">
        <v>1176</v>
      </c>
      <c r="F34" s="7">
        <f>E34*(1-$F$2)</f>
        <v>940.80000000000007</v>
      </c>
      <c r="G34" s="7">
        <f t="shared" ref="G34:G41" si="5">E34*(1-$G$2)</f>
        <v>823.19999999999993</v>
      </c>
      <c r="H34" s="13" t="s">
        <v>111</v>
      </c>
    </row>
    <row r="35" spans="1:8" x14ac:dyDescent="0.25">
      <c r="A35" s="10" t="s">
        <v>8</v>
      </c>
      <c r="B35" s="10" t="s">
        <v>80</v>
      </c>
      <c r="C35" s="11" t="s">
        <v>9</v>
      </c>
      <c r="D35" s="11" t="s">
        <v>9</v>
      </c>
      <c r="E35" s="12">
        <v>1176</v>
      </c>
      <c r="F35" s="7">
        <f t="shared" ref="F35:F41" si="6">E35*(1-$F$2)</f>
        <v>940.80000000000007</v>
      </c>
      <c r="G35" s="7">
        <f t="shared" si="5"/>
        <v>823.19999999999993</v>
      </c>
      <c r="H35" s="13" t="s">
        <v>111</v>
      </c>
    </row>
    <row r="36" spans="1:8" x14ac:dyDescent="0.25">
      <c r="A36" s="10" t="s">
        <v>15</v>
      </c>
      <c r="B36" s="10" t="s">
        <v>81</v>
      </c>
      <c r="C36" s="11" t="s">
        <v>9</v>
      </c>
      <c r="D36" s="11" t="s">
        <v>9</v>
      </c>
      <c r="E36" s="12">
        <v>1176</v>
      </c>
      <c r="F36" s="7">
        <f t="shared" si="6"/>
        <v>940.80000000000007</v>
      </c>
      <c r="G36" s="7">
        <f t="shared" si="5"/>
        <v>823.19999999999993</v>
      </c>
      <c r="H36" s="13" t="s">
        <v>111</v>
      </c>
    </row>
    <row r="37" spans="1:8" x14ac:dyDescent="0.25">
      <c r="A37" s="10" t="s">
        <v>10</v>
      </c>
      <c r="B37" s="10" t="s">
        <v>82</v>
      </c>
      <c r="C37" s="11" t="s">
        <v>9</v>
      </c>
      <c r="D37" s="11" t="s">
        <v>9</v>
      </c>
      <c r="E37" s="12">
        <v>3240</v>
      </c>
      <c r="F37" s="7">
        <f t="shared" si="6"/>
        <v>2592</v>
      </c>
      <c r="G37" s="7">
        <f t="shared" si="5"/>
        <v>2268</v>
      </c>
      <c r="H37" s="13" t="s">
        <v>111</v>
      </c>
    </row>
    <row r="38" spans="1:8" x14ac:dyDescent="0.25">
      <c r="A38" s="10" t="s">
        <v>11</v>
      </c>
      <c r="B38" s="10" t="s">
        <v>83</v>
      </c>
      <c r="C38" s="11" t="s">
        <v>9</v>
      </c>
      <c r="D38" s="11" t="s">
        <v>9</v>
      </c>
      <c r="E38" s="12">
        <v>3240</v>
      </c>
      <c r="F38" s="7">
        <f t="shared" si="6"/>
        <v>2592</v>
      </c>
      <c r="G38" s="7">
        <f t="shared" si="5"/>
        <v>2268</v>
      </c>
      <c r="H38" s="13" t="s">
        <v>111</v>
      </c>
    </row>
    <row r="39" spans="1:8" x14ac:dyDescent="0.25">
      <c r="A39" s="10" t="s">
        <v>12</v>
      </c>
      <c r="B39" s="10" t="s">
        <v>84</v>
      </c>
      <c r="C39" s="11" t="s">
        <v>9</v>
      </c>
      <c r="D39" s="11" t="s">
        <v>9</v>
      </c>
      <c r="E39" s="12">
        <v>3240</v>
      </c>
      <c r="F39" s="7">
        <f t="shared" si="6"/>
        <v>2592</v>
      </c>
      <c r="G39" s="7">
        <f t="shared" si="5"/>
        <v>2268</v>
      </c>
      <c r="H39" s="13" t="s">
        <v>111</v>
      </c>
    </row>
    <row r="40" spans="1:8" x14ac:dyDescent="0.25">
      <c r="A40" s="10" t="s">
        <v>13</v>
      </c>
      <c r="B40" s="10" t="s">
        <v>85</v>
      </c>
      <c r="C40" s="11" t="s">
        <v>9</v>
      </c>
      <c r="D40" s="11" t="s">
        <v>9</v>
      </c>
      <c r="E40" s="12">
        <v>3240</v>
      </c>
      <c r="F40" s="7">
        <f t="shared" si="6"/>
        <v>2592</v>
      </c>
      <c r="G40" s="7">
        <f t="shared" si="5"/>
        <v>2268</v>
      </c>
      <c r="H40" s="13" t="s">
        <v>111</v>
      </c>
    </row>
    <row r="41" spans="1:8" x14ac:dyDescent="0.25">
      <c r="A41" s="10" t="s">
        <v>14</v>
      </c>
      <c r="B41" s="10" t="s">
        <v>86</v>
      </c>
      <c r="C41" s="11" t="s">
        <v>9</v>
      </c>
      <c r="D41" s="11" t="s">
        <v>9</v>
      </c>
      <c r="E41" s="12">
        <v>3240</v>
      </c>
      <c r="F41" s="7">
        <f t="shared" si="6"/>
        <v>2592</v>
      </c>
      <c r="G41" s="7">
        <f t="shared" si="5"/>
        <v>2268</v>
      </c>
      <c r="H41" s="13" t="s">
        <v>111</v>
      </c>
    </row>
    <row r="42" spans="1:8" ht="15" customHeight="1" x14ac:dyDescent="0.25">
      <c r="A42" s="18" t="s">
        <v>36</v>
      </c>
      <c r="B42" s="18"/>
      <c r="C42" s="18"/>
      <c r="D42" s="18"/>
      <c r="E42" s="18"/>
      <c r="F42" s="18"/>
      <c r="G42" s="22"/>
      <c r="H42" s="13"/>
    </row>
    <row r="43" spans="1:8" ht="15" customHeight="1" x14ac:dyDescent="0.25">
      <c r="A43" s="10" t="s">
        <v>17</v>
      </c>
      <c r="B43" s="10" t="s">
        <v>87</v>
      </c>
      <c r="C43" s="11" t="s">
        <v>9</v>
      </c>
      <c r="D43" s="11" t="s">
        <v>9</v>
      </c>
      <c r="E43" s="12">
        <v>4416</v>
      </c>
      <c r="F43" s="7">
        <f>E43*(1-$F$2)</f>
        <v>3532.8</v>
      </c>
      <c r="G43" s="7">
        <f>E43*(1-$G$2)</f>
        <v>3091.2</v>
      </c>
      <c r="H43" s="13" t="s">
        <v>111</v>
      </c>
    </row>
    <row r="44" spans="1:8" x14ac:dyDescent="0.25">
      <c r="A44" s="10" t="s">
        <v>18</v>
      </c>
      <c r="B44" s="10" t="s">
        <v>88</v>
      </c>
      <c r="C44" s="11" t="s">
        <v>9</v>
      </c>
      <c r="D44" s="11" t="s">
        <v>9</v>
      </c>
      <c r="E44" s="12">
        <v>6480</v>
      </c>
      <c r="F44" s="7">
        <f t="shared" ref="F44:F45" si="7">E44*(1-$F$2)</f>
        <v>5184</v>
      </c>
      <c r="G44" s="7">
        <f t="shared" ref="G44:G45" si="8">E44*(1-$G$2)</f>
        <v>4536</v>
      </c>
      <c r="H44" s="13" t="s">
        <v>111</v>
      </c>
    </row>
    <row r="45" spans="1:8" x14ac:dyDescent="0.25">
      <c r="A45" s="10" t="s">
        <v>19</v>
      </c>
      <c r="B45" s="10" t="s">
        <v>89</v>
      </c>
      <c r="C45" s="11" t="s">
        <v>9</v>
      </c>
      <c r="D45" s="11" t="s">
        <v>9</v>
      </c>
      <c r="E45" s="12">
        <v>4416</v>
      </c>
      <c r="F45" s="7">
        <f t="shared" si="7"/>
        <v>3532.8</v>
      </c>
      <c r="G45" s="7">
        <f t="shared" si="8"/>
        <v>3091.2</v>
      </c>
      <c r="H45" s="13" t="s">
        <v>111</v>
      </c>
    </row>
    <row r="46" spans="1:8" x14ac:dyDescent="0.25">
      <c r="A46" s="18" t="s">
        <v>37</v>
      </c>
      <c r="B46" s="18"/>
      <c r="C46" s="18"/>
      <c r="D46" s="18"/>
      <c r="E46" s="18"/>
      <c r="F46" s="18"/>
      <c r="G46" s="22"/>
      <c r="H46" s="13"/>
    </row>
    <row r="47" spans="1:8" ht="15" customHeight="1" x14ac:dyDescent="0.25">
      <c r="A47" s="10" t="s">
        <v>20</v>
      </c>
      <c r="B47" s="10" t="s">
        <v>90</v>
      </c>
      <c r="C47" s="11" t="s">
        <v>9</v>
      </c>
      <c r="D47" s="11" t="s">
        <v>9</v>
      </c>
      <c r="E47" s="12">
        <v>7560</v>
      </c>
      <c r="F47" s="7">
        <f>E47*(1-$F$2)</f>
        <v>6048</v>
      </c>
      <c r="G47" s="7">
        <f>E47*(1-$G$2)</f>
        <v>5292</v>
      </c>
      <c r="H47" s="13" t="s">
        <v>111</v>
      </c>
    </row>
    <row r="48" spans="1:8" x14ac:dyDescent="0.25">
      <c r="A48" s="10" t="s">
        <v>21</v>
      </c>
      <c r="B48" s="10" t="s">
        <v>91</v>
      </c>
      <c r="C48" s="11" t="s">
        <v>9</v>
      </c>
      <c r="D48" s="11" t="s">
        <v>9</v>
      </c>
      <c r="E48" s="12">
        <v>7560</v>
      </c>
      <c r="F48" s="7">
        <f t="shared" ref="F48:F49" si="9">E48*(1-$F$2)</f>
        <v>6048</v>
      </c>
      <c r="G48" s="7">
        <f t="shared" ref="G48:G59" si="10">E48*(1-$G$2)</f>
        <v>5292</v>
      </c>
      <c r="H48" s="13" t="s">
        <v>111</v>
      </c>
    </row>
    <row r="49" spans="1:8" x14ac:dyDescent="0.25">
      <c r="A49" s="10" t="s">
        <v>22</v>
      </c>
      <c r="B49" s="10" t="s">
        <v>92</v>
      </c>
      <c r="C49" s="11" t="s">
        <v>9</v>
      </c>
      <c r="D49" s="13" t="s">
        <v>9</v>
      </c>
      <c r="E49" s="12">
        <v>7560</v>
      </c>
      <c r="F49" s="7">
        <f t="shared" si="9"/>
        <v>6048</v>
      </c>
      <c r="G49" s="7">
        <f t="shared" si="10"/>
        <v>5292</v>
      </c>
      <c r="H49" s="13" t="s">
        <v>111</v>
      </c>
    </row>
    <row r="50" spans="1:8" x14ac:dyDescent="0.25">
      <c r="A50" s="18" t="s">
        <v>38</v>
      </c>
      <c r="B50" s="18"/>
      <c r="C50" s="18"/>
      <c r="D50" s="18"/>
      <c r="E50" s="18"/>
      <c r="F50" s="18"/>
      <c r="G50" s="22"/>
      <c r="H50" s="13"/>
    </row>
    <row r="51" spans="1:8" x14ac:dyDescent="0.25">
      <c r="A51" s="69" t="s">
        <v>41</v>
      </c>
      <c r="B51" s="24" t="s">
        <v>93</v>
      </c>
      <c r="C51" s="14">
        <v>1</v>
      </c>
      <c r="D51" s="16">
        <v>0</v>
      </c>
      <c r="E51" s="12">
        <v>480</v>
      </c>
      <c r="F51" s="7">
        <f>E51*(1-$F$2)</f>
        <v>384</v>
      </c>
      <c r="G51" s="7">
        <f t="shared" si="10"/>
        <v>336</v>
      </c>
      <c r="H51" s="13" t="s">
        <v>111</v>
      </c>
    </row>
    <row r="52" spans="1:8" x14ac:dyDescent="0.25">
      <c r="A52" s="69"/>
      <c r="B52" s="24" t="s">
        <v>96</v>
      </c>
      <c r="C52" s="14" t="s">
        <v>29</v>
      </c>
      <c r="D52" s="16">
        <v>0.2</v>
      </c>
      <c r="E52" s="12">
        <v>384</v>
      </c>
      <c r="F52" s="7">
        <f t="shared" ref="F52:F56" si="11">E52*(1-$F$2)</f>
        <v>307.20000000000005</v>
      </c>
      <c r="G52" s="7">
        <f t="shared" si="10"/>
        <v>268.79999999999995</v>
      </c>
      <c r="H52" s="13" t="s">
        <v>111</v>
      </c>
    </row>
    <row r="53" spans="1:8" x14ac:dyDescent="0.25">
      <c r="A53" s="69" t="s">
        <v>39</v>
      </c>
      <c r="B53" s="24" t="s">
        <v>94</v>
      </c>
      <c r="C53" s="14">
        <v>1</v>
      </c>
      <c r="D53" s="16">
        <v>0</v>
      </c>
      <c r="E53" s="12">
        <v>900</v>
      </c>
      <c r="F53" s="7">
        <f t="shared" si="11"/>
        <v>720</v>
      </c>
      <c r="G53" s="7">
        <f t="shared" si="10"/>
        <v>630</v>
      </c>
      <c r="H53" s="13" t="s">
        <v>111</v>
      </c>
    </row>
    <row r="54" spans="1:8" x14ac:dyDescent="0.25">
      <c r="A54" s="69"/>
      <c r="B54" s="24" t="s">
        <v>95</v>
      </c>
      <c r="C54" s="14" t="s">
        <v>29</v>
      </c>
      <c r="D54" s="16">
        <v>0.2</v>
      </c>
      <c r="E54" s="12">
        <v>720</v>
      </c>
      <c r="F54" s="7">
        <f t="shared" si="11"/>
        <v>576</v>
      </c>
      <c r="G54" s="7">
        <f t="shared" si="10"/>
        <v>503.99999999999994</v>
      </c>
      <c r="H54" s="13" t="s">
        <v>111</v>
      </c>
    </row>
    <row r="55" spans="1:8" x14ac:dyDescent="0.25">
      <c r="A55" s="69" t="s">
        <v>40</v>
      </c>
      <c r="B55" s="24" t="s">
        <v>97</v>
      </c>
      <c r="C55" s="14">
        <v>1</v>
      </c>
      <c r="D55" s="16">
        <v>0</v>
      </c>
      <c r="E55" s="12">
        <v>2160</v>
      </c>
      <c r="F55" s="7">
        <f t="shared" si="11"/>
        <v>1728</v>
      </c>
      <c r="G55" s="7">
        <f t="shared" si="10"/>
        <v>1512</v>
      </c>
      <c r="H55" s="13" t="s">
        <v>111</v>
      </c>
    </row>
    <row r="56" spans="1:8" x14ac:dyDescent="0.25">
      <c r="A56" s="69"/>
      <c r="B56" s="24" t="s">
        <v>98</v>
      </c>
      <c r="C56" s="14" t="s">
        <v>29</v>
      </c>
      <c r="D56" s="16">
        <v>0.2</v>
      </c>
      <c r="E56" s="12">
        <v>1728</v>
      </c>
      <c r="F56" s="7">
        <f t="shared" si="11"/>
        <v>1382.4</v>
      </c>
      <c r="G56" s="7">
        <f t="shared" si="10"/>
        <v>1209.5999999999999</v>
      </c>
      <c r="H56" s="13" t="s">
        <v>111</v>
      </c>
    </row>
    <row r="57" spans="1:8" x14ac:dyDescent="0.25">
      <c r="A57" s="10" t="s">
        <v>42</v>
      </c>
      <c r="B57" s="23" t="s">
        <v>99</v>
      </c>
      <c r="C57" s="56" t="s">
        <v>23</v>
      </c>
      <c r="D57" s="57"/>
      <c r="E57" s="57"/>
      <c r="F57" s="57"/>
      <c r="G57" s="58"/>
      <c r="H57" s="13"/>
    </row>
    <row r="58" spans="1:8" x14ac:dyDescent="0.25">
      <c r="A58" s="10" t="s">
        <v>43</v>
      </c>
      <c r="B58" s="10" t="s">
        <v>100</v>
      </c>
      <c r="C58" s="15" t="s">
        <v>9</v>
      </c>
      <c r="D58" s="15" t="s">
        <v>9</v>
      </c>
      <c r="E58" s="12">
        <v>2160</v>
      </c>
      <c r="F58" s="7">
        <f>E58*(1-$F$2)</f>
        <v>1728</v>
      </c>
      <c r="G58" s="7">
        <f t="shared" si="10"/>
        <v>1512</v>
      </c>
      <c r="H58" s="13" t="s">
        <v>111</v>
      </c>
    </row>
    <row r="59" spans="1:8" x14ac:dyDescent="0.25">
      <c r="A59" s="10" t="s">
        <v>44</v>
      </c>
      <c r="B59" s="10" t="s">
        <v>101</v>
      </c>
      <c r="C59" s="15" t="s">
        <v>9</v>
      </c>
      <c r="D59" s="15" t="s">
        <v>9</v>
      </c>
      <c r="E59" s="12">
        <v>10080</v>
      </c>
      <c r="F59" s="7">
        <f>E59*(1-$F$2)</f>
        <v>8064</v>
      </c>
      <c r="G59" s="7">
        <f t="shared" si="10"/>
        <v>7056</v>
      </c>
      <c r="H59" s="13" t="s">
        <v>111</v>
      </c>
    </row>
    <row r="60" spans="1:8" x14ac:dyDescent="0.25">
      <c r="A60" s="1"/>
      <c r="B60" s="1"/>
      <c r="C60" s="1"/>
      <c r="D60" s="1"/>
      <c r="E60" s="1"/>
      <c r="F60" s="1"/>
      <c r="G60" s="21"/>
    </row>
  </sheetData>
  <mergeCells count="17">
    <mergeCell ref="A51:A52"/>
    <mergeCell ref="A53:A54"/>
    <mergeCell ref="A55:A56"/>
    <mergeCell ref="A6:A9"/>
    <mergeCell ref="A11:A14"/>
    <mergeCell ref="A16:A19"/>
    <mergeCell ref="A21:A23"/>
    <mergeCell ref="A26:A29"/>
    <mergeCell ref="A30:A32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90" zoomScaleNormal="9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2.5703125" customWidth="1"/>
    <col min="2" max="2" width="11.5703125" customWidth="1"/>
    <col min="3" max="3" width="19" customWidth="1"/>
    <col min="4" max="4" width="8" customWidth="1"/>
    <col min="5" max="5" width="17.85546875" customWidth="1"/>
    <col min="6" max="6" width="15.140625" customWidth="1"/>
    <col min="7" max="7" width="15.42578125" customWidth="1"/>
  </cols>
  <sheetData>
    <row r="1" spans="1:8" ht="75.75" customHeight="1" x14ac:dyDescent="0.25">
      <c r="A1" s="78"/>
      <c r="B1" s="78"/>
      <c r="C1" s="79"/>
      <c r="D1" s="79"/>
      <c r="E1" s="79"/>
      <c r="F1" s="79"/>
      <c r="G1" s="79"/>
    </row>
    <row r="2" spans="1:8" ht="15" customHeight="1" x14ac:dyDescent="0.3">
      <c r="A2" s="1"/>
      <c r="B2" s="1"/>
      <c r="C2" s="20" t="s">
        <v>45</v>
      </c>
      <c r="D2" s="2"/>
      <c r="E2" s="3"/>
      <c r="F2" s="4">
        <v>0.25</v>
      </c>
      <c r="G2" s="4">
        <v>0.3</v>
      </c>
    </row>
    <row r="3" spans="1:8" ht="15" customHeight="1" x14ac:dyDescent="0.25">
      <c r="A3" s="67" t="s">
        <v>24</v>
      </c>
      <c r="B3" s="67" t="s">
        <v>55</v>
      </c>
      <c r="C3" s="67" t="s">
        <v>46</v>
      </c>
      <c r="D3" s="67" t="s">
        <v>47</v>
      </c>
      <c r="E3" s="67" t="s">
        <v>52</v>
      </c>
      <c r="F3" s="81" t="s">
        <v>53</v>
      </c>
      <c r="G3" s="67" t="s">
        <v>54</v>
      </c>
    </row>
    <row r="4" spans="1:8" ht="48.75" customHeight="1" x14ac:dyDescent="0.25">
      <c r="A4" s="68"/>
      <c r="B4" s="80"/>
      <c r="C4" s="68"/>
      <c r="D4" s="68"/>
      <c r="E4" s="68"/>
      <c r="F4" s="81"/>
      <c r="G4" s="68"/>
    </row>
    <row r="5" spans="1:8" x14ac:dyDescent="0.25">
      <c r="A5" s="17" t="s">
        <v>102</v>
      </c>
      <c r="B5" s="17"/>
      <c r="C5" s="17"/>
      <c r="D5" s="17"/>
      <c r="E5" s="17"/>
      <c r="F5" s="17"/>
      <c r="G5" s="59"/>
      <c r="H5" s="13"/>
    </row>
    <row r="6" spans="1:8" ht="15" customHeight="1" x14ac:dyDescent="0.25">
      <c r="A6" s="70" t="s">
        <v>30</v>
      </c>
      <c r="B6" s="29" t="s">
        <v>67</v>
      </c>
      <c r="C6" s="5">
        <v>1</v>
      </c>
      <c r="D6" s="6">
        <v>0</v>
      </c>
      <c r="E6" s="7">
        <v>2160</v>
      </c>
      <c r="F6" s="7">
        <f>E6*(1-$F$2)</f>
        <v>1620</v>
      </c>
      <c r="G6" s="60">
        <f>E6*(1-$G$2)</f>
        <v>1512</v>
      </c>
      <c r="H6" s="13" t="s">
        <v>111</v>
      </c>
    </row>
    <row r="7" spans="1:8" x14ac:dyDescent="0.25">
      <c r="A7" s="71"/>
      <c r="B7" s="30" t="s">
        <v>68</v>
      </c>
      <c r="C7" s="8" t="s">
        <v>0</v>
      </c>
      <c r="D7" s="6">
        <v>0.3</v>
      </c>
      <c r="E7" s="7">
        <v>1512</v>
      </c>
      <c r="F7" s="7">
        <f t="shared" ref="F7:F9" si="0">E7*(1-$F$2)</f>
        <v>1134</v>
      </c>
      <c r="G7" s="60">
        <f>E7*(1-$G$2)</f>
        <v>1058.3999999999999</v>
      </c>
      <c r="H7" s="13" t="s">
        <v>111</v>
      </c>
    </row>
    <row r="8" spans="1:8" x14ac:dyDescent="0.25">
      <c r="A8" s="71"/>
      <c r="B8" s="30" t="s">
        <v>69</v>
      </c>
      <c r="C8" s="8" t="s">
        <v>1</v>
      </c>
      <c r="D8" s="9">
        <v>0.4</v>
      </c>
      <c r="E8" s="7">
        <v>1296</v>
      </c>
      <c r="F8" s="7">
        <f t="shared" si="0"/>
        <v>972</v>
      </c>
      <c r="G8" s="60">
        <f>E8*(1-$G$2)</f>
        <v>907.19999999999993</v>
      </c>
      <c r="H8" s="13" t="s">
        <v>111</v>
      </c>
    </row>
    <row r="9" spans="1:8" x14ac:dyDescent="0.25">
      <c r="A9" s="72"/>
      <c r="B9" s="31" t="s">
        <v>70</v>
      </c>
      <c r="C9" s="8" t="s">
        <v>25</v>
      </c>
      <c r="D9" s="9">
        <v>0.5</v>
      </c>
      <c r="E9" s="7">
        <v>1080</v>
      </c>
      <c r="F9" s="7">
        <f t="shared" si="0"/>
        <v>810</v>
      </c>
      <c r="G9" s="60">
        <f>E9*(1-$G$2)</f>
        <v>756</v>
      </c>
      <c r="H9" s="13" t="s">
        <v>111</v>
      </c>
    </row>
    <row r="10" spans="1:8" x14ac:dyDescent="0.25">
      <c r="A10" s="17" t="s">
        <v>103</v>
      </c>
      <c r="B10" s="17"/>
      <c r="C10" s="17"/>
      <c r="D10" s="17"/>
      <c r="E10" s="17"/>
      <c r="F10" s="17"/>
      <c r="G10" s="59"/>
      <c r="H10" s="13"/>
    </row>
    <row r="11" spans="1:8" ht="15" customHeight="1" x14ac:dyDescent="0.25">
      <c r="A11" s="70" t="s">
        <v>30</v>
      </c>
      <c r="B11" s="29" t="s">
        <v>56</v>
      </c>
      <c r="C11" s="5">
        <v>1</v>
      </c>
      <c r="D11" s="6">
        <v>0</v>
      </c>
      <c r="E11" s="7">
        <v>3240</v>
      </c>
      <c r="F11" s="7">
        <f>E11*(1-$F$2)</f>
        <v>2430</v>
      </c>
      <c r="G11" s="60">
        <f>E11*(1-$G$2)</f>
        <v>2268</v>
      </c>
      <c r="H11" s="13" t="s">
        <v>111</v>
      </c>
    </row>
    <row r="12" spans="1:8" x14ac:dyDescent="0.25">
      <c r="A12" s="71"/>
      <c r="B12" s="30" t="s">
        <v>57</v>
      </c>
      <c r="C12" s="8" t="s">
        <v>0</v>
      </c>
      <c r="D12" s="6">
        <v>0.05</v>
      </c>
      <c r="E12" s="7">
        <v>3078</v>
      </c>
      <c r="F12" s="7">
        <f t="shared" ref="F12:F14" si="1">E12*(1-$F$2)</f>
        <v>2308.5</v>
      </c>
      <c r="G12" s="60">
        <f>E12*(1-$G$2)</f>
        <v>2154.6</v>
      </c>
      <c r="H12" s="13" t="s">
        <v>111</v>
      </c>
    </row>
    <row r="13" spans="1:8" x14ac:dyDescent="0.25">
      <c r="A13" s="71"/>
      <c r="B13" s="30" t="s">
        <v>58</v>
      </c>
      <c r="C13" s="8" t="s">
        <v>1</v>
      </c>
      <c r="D13" s="9">
        <v>0.1</v>
      </c>
      <c r="E13" s="7">
        <v>2916</v>
      </c>
      <c r="F13" s="7">
        <f t="shared" si="1"/>
        <v>2187</v>
      </c>
      <c r="G13" s="60">
        <f>E13*(1-$G$2)</f>
        <v>2041.1999999999998</v>
      </c>
      <c r="H13" s="13" t="s">
        <v>111</v>
      </c>
    </row>
    <row r="14" spans="1:8" x14ac:dyDescent="0.25">
      <c r="A14" s="72"/>
      <c r="B14" s="31" t="s">
        <v>59</v>
      </c>
      <c r="C14" s="8" t="s">
        <v>25</v>
      </c>
      <c r="D14" s="9">
        <v>0.15</v>
      </c>
      <c r="E14" s="7">
        <v>2754</v>
      </c>
      <c r="F14" s="7">
        <f t="shared" si="1"/>
        <v>2065.5</v>
      </c>
      <c r="G14" s="60">
        <f>E14*(1-$G$2)</f>
        <v>1927.8</v>
      </c>
      <c r="H14" s="13" t="s">
        <v>111</v>
      </c>
    </row>
    <row r="15" spans="1:8" x14ac:dyDescent="0.25">
      <c r="A15" s="18" t="s">
        <v>104</v>
      </c>
      <c r="B15" s="18"/>
      <c r="C15" s="18"/>
      <c r="D15" s="18"/>
      <c r="E15" s="18"/>
      <c r="F15" s="18"/>
      <c r="G15" s="61"/>
      <c r="H15" s="13"/>
    </row>
    <row r="16" spans="1:8" ht="15" customHeight="1" x14ac:dyDescent="0.25">
      <c r="A16" s="70" t="s">
        <v>2</v>
      </c>
      <c r="B16" s="29" t="s">
        <v>60</v>
      </c>
      <c r="C16" s="5">
        <v>1</v>
      </c>
      <c r="D16" s="6">
        <v>0</v>
      </c>
      <c r="E16" s="7">
        <v>4320</v>
      </c>
      <c r="F16" s="7">
        <f>E16*(1-$F$2)</f>
        <v>3240</v>
      </c>
      <c r="G16" s="60">
        <f>E16*(1-$G$2)</f>
        <v>3024</v>
      </c>
      <c r="H16" s="13" t="s">
        <v>111</v>
      </c>
    </row>
    <row r="17" spans="1:8" x14ac:dyDescent="0.25">
      <c r="A17" s="71"/>
      <c r="B17" s="30" t="s">
        <v>61</v>
      </c>
      <c r="C17" s="8" t="s">
        <v>0</v>
      </c>
      <c r="D17" s="9">
        <v>0.05</v>
      </c>
      <c r="E17" s="7">
        <v>4104</v>
      </c>
      <c r="F17" s="7">
        <f t="shared" ref="F17:F19" si="2">E17*(1-$F$2)</f>
        <v>3078</v>
      </c>
      <c r="G17" s="60">
        <f>E17*(1-$G$2)</f>
        <v>2872.7999999999997</v>
      </c>
      <c r="H17" s="13" t="s">
        <v>111</v>
      </c>
    </row>
    <row r="18" spans="1:8" x14ac:dyDescent="0.25">
      <c r="A18" s="71"/>
      <c r="B18" s="30" t="s">
        <v>62</v>
      </c>
      <c r="C18" s="8" t="s">
        <v>1</v>
      </c>
      <c r="D18" s="6">
        <v>0.1</v>
      </c>
      <c r="E18" s="7">
        <v>3888</v>
      </c>
      <c r="F18" s="7">
        <f t="shared" si="2"/>
        <v>2916</v>
      </c>
      <c r="G18" s="60">
        <f>E18*(1-$G$2)</f>
        <v>2721.6</v>
      </c>
      <c r="H18" s="13" t="s">
        <v>111</v>
      </c>
    </row>
    <row r="19" spans="1:8" x14ac:dyDescent="0.25">
      <c r="A19" s="72"/>
      <c r="B19" s="31" t="s">
        <v>63</v>
      </c>
      <c r="C19" s="8" t="s">
        <v>25</v>
      </c>
      <c r="D19" s="6">
        <v>0.15</v>
      </c>
      <c r="E19" s="7">
        <v>3672</v>
      </c>
      <c r="F19" s="7">
        <f t="shared" si="2"/>
        <v>2754</v>
      </c>
      <c r="G19" s="60">
        <f>E19*(1-$G$2)</f>
        <v>2570.3999999999996</v>
      </c>
      <c r="H19" s="13" t="s">
        <v>111</v>
      </c>
    </row>
    <row r="20" spans="1:8" x14ac:dyDescent="0.25">
      <c r="A20" s="18" t="s">
        <v>105</v>
      </c>
      <c r="B20" s="18"/>
      <c r="C20" s="19"/>
      <c r="D20" s="19"/>
      <c r="E20" s="19"/>
      <c r="F20" s="19"/>
      <c r="G20" s="61"/>
      <c r="H20" s="13"/>
    </row>
    <row r="21" spans="1:8" ht="15" customHeight="1" x14ac:dyDescent="0.25">
      <c r="A21" s="70" t="s">
        <v>31</v>
      </c>
      <c r="B21" s="29" t="s">
        <v>64</v>
      </c>
      <c r="C21" s="5">
        <v>1</v>
      </c>
      <c r="D21" s="6">
        <v>0</v>
      </c>
      <c r="E21" s="7">
        <v>14400</v>
      </c>
      <c r="F21" s="7">
        <f>E21*(1-$F$2)</f>
        <v>10800</v>
      </c>
      <c r="G21" s="60">
        <f>E21*(1-$G$2)</f>
        <v>10080</v>
      </c>
      <c r="H21" s="13" t="s">
        <v>111</v>
      </c>
    </row>
    <row r="22" spans="1:8" x14ac:dyDescent="0.25">
      <c r="A22" s="71"/>
      <c r="B22" s="30" t="s">
        <v>65</v>
      </c>
      <c r="C22" s="8" t="s">
        <v>4</v>
      </c>
      <c r="D22" s="6">
        <v>0.05</v>
      </c>
      <c r="E22" s="7">
        <v>13680</v>
      </c>
      <c r="F22" s="7">
        <f t="shared" ref="F22:F32" si="3">E22*(1-$F$2)</f>
        <v>10260</v>
      </c>
      <c r="G22" s="60">
        <f>E22*(1-$G$2)</f>
        <v>9576</v>
      </c>
      <c r="H22" s="13" t="s">
        <v>111</v>
      </c>
    </row>
    <row r="23" spans="1:8" ht="15" customHeight="1" x14ac:dyDescent="0.25">
      <c r="A23" s="72"/>
      <c r="B23" s="31" t="s">
        <v>66</v>
      </c>
      <c r="C23" s="8" t="s">
        <v>25</v>
      </c>
      <c r="D23" s="6">
        <v>0.1</v>
      </c>
      <c r="E23" s="7">
        <v>12960</v>
      </c>
      <c r="F23" s="7">
        <f t="shared" si="3"/>
        <v>9720</v>
      </c>
      <c r="G23" s="60">
        <f>E23*(1-$G$2)</f>
        <v>9072</v>
      </c>
      <c r="H23" s="13" t="s">
        <v>111</v>
      </c>
    </row>
    <row r="24" spans="1:8" ht="15.75" thickBot="1" x14ac:dyDescent="0.3">
      <c r="A24" s="33" t="s">
        <v>106</v>
      </c>
      <c r="B24" s="33"/>
      <c r="C24" s="33"/>
      <c r="D24" s="33"/>
      <c r="E24" s="34"/>
      <c r="F24" s="35"/>
      <c r="G24" s="62"/>
      <c r="H24" s="13"/>
    </row>
    <row r="25" spans="1:8" ht="15.75" thickBot="1" x14ac:dyDescent="0.3">
      <c r="A25" s="36" t="s">
        <v>32</v>
      </c>
      <c r="B25" s="37" t="s">
        <v>71</v>
      </c>
      <c r="C25" s="38" t="s">
        <v>26</v>
      </c>
      <c r="D25" s="39">
        <v>0</v>
      </c>
      <c r="E25" s="40">
        <v>27800</v>
      </c>
      <c r="F25" s="40">
        <f t="shared" si="3"/>
        <v>20850</v>
      </c>
      <c r="G25" s="63">
        <f t="shared" ref="G25:G32" si="4">E25*(1-$G$2)</f>
        <v>19460</v>
      </c>
      <c r="H25" s="13" t="s">
        <v>112</v>
      </c>
    </row>
    <row r="26" spans="1:8" ht="15" customHeight="1" x14ac:dyDescent="0.25">
      <c r="A26" s="73" t="s">
        <v>33</v>
      </c>
      <c r="B26" s="42" t="s">
        <v>72</v>
      </c>
      <c r="C26" s="43" t="s">
        <v>5</v>
      </c>
      <c r="D26" s="44">
        <v>0</v>
      </c>
      <c r="E26" s="45">
        <v>2700</v>
      </c>
      <c r="F26" s="45">
        <f t="shared" si="3"/>
        <v>2025</v>
      </c>
      <c r="G26" s="64">
        <f t="shared" si="4"/>
        <v>1889.9999999999998</v>
      </c>
      <c r="H26" s="13" t="s">
        <v>112</v>
      </c>
    </row>
    <row r="27" spans="1:8" x14ac:dyDescent="0.25">
      <c r="A27" s="74"/>
      <c r="B27" s="28" t="s">
        <v>73</v>
      </c>
      <c r="C27" s="8" t="s">
        <v>4</v>
      </c>
      <c r="D27" s="6">
        <v>0.05</v>
      </c>
      <c r="E27" s="7">
        <v>2565</v>
      </c>
      <c r="F27" s="7">
        <f t="shared" si="3"/>
        <v>1923.75</v>
      </c>
      <c r="G27" s="60">
        <f t="shared" si="4"/>
        <v>1795.4999999999998</v>
      </c>
      <c r="H27" s="13" t="s">
        <v>112</v>
      </c>
    </row>
    <row r="28" spans="1:8" x14ac:dyDescent="0.25">
      <c r="A28" s="74"/>
      <c r="B28" s="28" t="s">
        <v>74</v>
      </c>
      <c r="C28" s="8" t="s">
        <v>6</v>
      </c>
      <c r="D28" s="9">
        <v>0.1</v>
      </c>
      <c r="E28" s="7">
        <v>2430</v>
      </c>
      <c r="F28" s="7">
        <f t="shared" si="3"/>
        <v>1822.5</v>
      </c>
      <c r="G28" s="60">
        <f t="shared" si="4"/>
        <v>1701</v>
      </c>
      <c r="H28" s="13" t="s">
        <v>112</v>
      </c>
    </row>
    <row r="29" spans="1:8" ht="15.75" thickBot="1" x14ac:dyDescent="0.3">
      <c r="A29" s="75"/>
      <c r="B29" s="48" t="s">
        <v>75</v>
      </c>
      <c r="C29" s="49" t="s">
        <v>27</v>
      </c>
      <c r="D29" s="50">
        <v>0.15</v>
      </c>
      <c r="E29" s="51">
        <v>2295</v>
      </c>
      <c r="F29" s="51">
        <f t="shared" si="3"/>
        <v>1721.25</v>
      </c>
      <c r="G29" s="65">
        <f t="shared" si="4"/>
        <v>1606.5</v>
      </c>
      <c r="H29" s="13" t="s">
        <v>112</v>
      </c>
    </row>
    <row r="30" spans="1:8" ht="15" customHeight="1" x14ac:dyDescent="0.25">
      <c r="A30" s="73" t="s">
        <v>34</v>
      </c>
      <c r="B30" s="42" t="s">
        <v>76</v>
      </c>
      <c r="C30" s="43" t="s">
        <v>5</v>
      </c>
      <c r="D30" s="44">
        <v>0</v>
      </c>
      <c r="E30" s="45">
        <v>12000</v>
      </c>
      <c r="F30" s="45">
        <f t="shared" si="3"/>
        <v>9000</v>
      </c>
      <c r="G30" s="64">
        <f t="shared" si="4"/>
        <v>8400</v>
      </c>
      <c r="H30" s="13" t="s">
        <v>112</v>
      </c>
    </row>
    <row r="31" spans="1:8" x14ac:dyDescent="0.25">
      <c r="A31" s="76"/>
      <c r="B31" s="32" t="s">
        <v>77</v>
      </c>
      <c r="C31" s="8" t="s">
        <v>7</v>
      </c>
      <c r="D31" s="6">
        <v>0.05</v>
      </c>
      <c r="E31" s="7">
        <v>11400</v>
      </c>
      <c r="F31" s="7">
        <f t="shared" si="3"/>
        <v>8550</v>
      </c>
      <c r="G31" s="60">
        <f t="shared" si="4"/>
        <v>7979.9999999999991</v>
      </c>
      <c r="H31" s="13" t="s">
        <v>112</v>
      </c>
    </row>
    <row r="32" spans="1:8" ht="15.75" thickBot="1" x14ac:dyDescent="0.3">
      <c r="A32" s="77"/>
      <c r="B32" s="55" t="s">
        <v>78</v>
      </c>
      <c r="C32" s="49" t="s">
        <v>28</v>
      </c>
      <c r="D32" s="50">
        <v>0.1</v>
      </c>
      <c r="E32" s="51">
        <v>10800</v>
      </c>
      <c r="F32" s="51">
        <f t="shared" si="3"/>
        <v>8100</v>
      </c>
      <c r="G32" s="65">
        <f t="shared" si="4"/>
        <v>7559.9999999999991</v>
      </c>
      <c r="H32" s="13" t="s">
        <v>112</v>
      </c>
    </row>
    <row r="33" spans="1:8" x14ac:dyDescent="0.25">
      <c r="A33" s="53" t="s">
        <v>107</v>
      </c>
      <c r="B33" s="53"/>
      <c r="C33" s="53"/>
      <c r="D33" s="53"/>
      <c r="E33" s="53"/>
      <c r="F33" s="53"/>
      <c r="G33" s="66"/>
      <c r="H33" s="13"/>
    </row>
    <row r="34" spans="1:8" x14ac:dyDescent="0.25">
      <c r="A34" s="10" t="s">
        <v>16</v>
      </c>
      <c r="B34" s="10" t="s">
        <v>79</v>
      </c>
      <c r="C34" s="11" t="s">
        <v>9</v>
      </c>
      <c r="D34" s="11" t="s">
        <v>9</v>
      </c>
      <c r="E34" s="12">
        <v>1176</v>
      </c>
      <c r="F34" s="7">
        <f>E34*(1-$F$2)</f>
        <v>882</v>
      </c>
      <c r="G34" s="60">
        <f t="shared" ref="G34:G41" si="5">E34*(1-$G$2)</f>
        <v>823.19999999999993</v>
      </c>
      <c r="H34" s="13" t="s">
        <v>111</v>
      </c>
    </row>
    <row r="35" spans="1:8" x14ac:dyDescent="0.25">
      <c r="A35" s="10" t="s">
        <v>8</v>
      </c>
      <c r="B35" s="10" t="s">
        <v>80</v>
      </c>
      <c r="C35" s="11" t="s">
        <v>9</v>
      </c>
      <c r="D35" s="11" t="s">
        <v>9</v>
      </c>
      <c r="E35" s="12">
        <v>1176</v>
      </c>
      <c r="F35" s="7">
        <f t="shared" ref="F35:F41" si="6">E35*(1-$F$2)</f>
        <v>882</v>
      </c>
      <c r="G35" s="60">
        <f t="shared" si="5"/>
        <v>823.19999999999993</v>
      </c>
      <c r="H35" s="13" t="s">
        <v>111</v>
      </c>
    </row>
    <row r="36" spans="1:8" x14ac:dyDescent="0.25">
      <c r="A36" s="10" t="s">
        <v>15</v>
      </c>
      <c r="B36" s="10" t="s">
        <v>81</v>
      </c>
      <c r="C36" s="11" t="s">
        <v>9</v>
      </c>
      <c r="D36" s="11" t="s">
        <v>9</v>
      </c>
      <c r="E36" s="12">
        <v>1176</v>
      </c>
      <c r="F36" s="7">
        <f t="shared" si="6"/>
        <v>882</v>
      </c>
      <c r="G36" s="60">
        <f t="shared" si="5"/>
        <v>823.19999999999993</v>
      </c>
      <c r="H36" s="13" t="s">
        <v>111</v>
      </c>
    </row>
    <row r="37" spans="1:8" x14ac:dyDescent="0.25">
      <c r="A37" s="10" t="s">
        <v>10</v>
      </c>
      <c r="B37" s="10" t="s">
        <v>82</v>
      </c>
      <c r="C37" s="11" t="s">
        <v>9</v>
      </c>
      <c r="D37" s="11" t="s">
        <v>9</v>
      </c>
      <c r="E37" s="12">
        <v>3240</v>
      </c>
      <c r="F37" s="7">
        <f t="shared" si="6"/>
        <v>2430</v>
      </c>
      <c r="G37" s="60">
        <f t="shared" si="5"/>
        <v>2268</v>
      </c>
      <c r="H37" s="13" t="s">
        <v>111</v>
      </c>
    </row>
    <row r="38" spans="1:8" x14ac:dyDescent="0.25">
      <c r="A38" s="10" t="s">
        <v>11</v>
      </c>
      <c r="B38" s="10" t="s">
        <v>83</v>
      </c>
      <c r="C38" s="11" t="s">
        <v>9</v>
      </c>
      <c r="D38" s="11" t="s">
        <v>9</v>
      </c>
      <c r="E38" s="12">
        <v>3240</v>
      </c>
      <c r="F38" s="7">
        <f t="shared" si="6"/>
        <v>2430</v>
      </c>
      <c r="G38" s="60">
        <f t="shared" si="5"/>
        <v>2268</v>
      </c>
      <c r="H38" s="13" t="s">
        <v>111</v>
      </c>
    </row>
    <row r="39" spans="1:8" x14ac:dyDescent="0.25">
      <c r="A39" s="10" t="s">
        <v>12</v>
      </c>
      <c r="B39" s="10" t="s">
        <v>84</v>
      </c>
      <c r="C39" s="11" t="s">
        <v>9</v>
      </c>
      <c r="D39" s="11" t="s">
        <v>9</v>
      </c>
      <c r="E39" s="12">
        <v>3240</v>
      </c>
      <c r="F39" s="7">
        <f t="shared" si="6"/>
        <v>2430</v>
      </c>
      <c r="G39" s="60">
        <f t="shared" si="5"/>
        <v>2268</v>
      </c>
      <c r="H39" s="13" t="s">
        <v>111</v>
      </c>
    </row>
    <row r="40" spans="1:8" x14ac:dyDescent="0.25">
      <c r="A40" s="10" t="s">
        <v>13</v>
      </c>
      <c r="B40" s="10" t="s">
        <v>85</v>
      </c>
      <c r="C40" s="11" t="s">
        <v>9</v>
      </c>
      <c r="D40" s="11" t="s">
        <v>9</v>
      </c>
      <c r="E40" s="12">
        <v>3240</v>
      </c>
      <c r="F40" s="7">
        <f t="shared" si="6"/>
        <v>2430</v>
      </c>
      <c r="G40" s="60">
        <f t="shared" si="5"/>
        <v>2268</v>
      </c>
      <c r="H40" s="13" t="s">
        <v>111</v>
      </c>
    </row>
    <row r="41" spans="1:8" x14ac:dyDescent="0.25">
      <c r="A41" s="10" t="s">
        <v>14</v>
      </c>
      <c r="B41" s="10" t="s">
        <v>86</v>
      </c>
      <c r="C41" s="11" t="s">
        <v>9</v>
      </c>
      <c r="D41" s="11" t="s">
        <v>9</v>
      </c>
      <c r="E41" s="12">
        <v>3240</v>
      </c>
      <c r="F41" s="7">
        <f t="shared" si="6"/>
        <v>2430</v>
      </c>
      <c r="G41" s="60">
        <f t="shared" si="5"/>
        <v>2268</v>
      </c>
      <c r="H41" s="13" t="s">
        <v>111</v>
      </c>
    </row>
    <row r="42" spans="1:8" ht="15" customHeight="1" x14ac:dyDescent="0.25">
      <c r="A42" s="18" t="s">
        <v>108</v>
      </c>
      <c r="B42" s="18"/>
      <c r="C42" s="18"/>
      <c r="D42" s="18"/>
      <c r="E42" s="18"/>
      <c r="F42" s="18"/>
      <c r="G42" s="61"/>
      <c r="H42" s="13"/>
    </row>
    <row r="43" spans="1:8" ht="15" customHeight="1" x14ac:dyDescent="0.25">
      <c r="A43" s="10" t="s">
        <v>17</v>
      </c>
      <c r="B43" s="10" t="s">
        <v>87</v>
      </c>
      <c r="C43" s="11" t="s">
        <v>9</v>
      </c>
      <c r="D43" s="11" t="s">
        <v>9</v>
      </c>
      <c r="E43" s="12">
        <v>4416</v>
      </c>
      <c r="F43" s="7">
        <f>E43*(1-$F$2)</f>
        <v>3312</v>
      </c>
      <c r="G43" s="60">
        <f>E43*(1-$G$2)</f>
        <v>3091.2</v>
      </c>
      <c r="H43" s="13" t="s">
        <v>111</v>
      </c>
    </row>
    <row r="44" spans="1:8" x14ac:dyDescent="0.25">
      <c r="A44" s="10" t="s">
        <v>18</v>
      </c>
      <c r="B44" s="10" t="s">
        <v>88</v>
      </c>
      <c r="C44" s="11" t="s">
        <v>9</v>
      </c>
      <c r="D44" s="11" t="s">
        <v>9</v>
      </c>
      <c r="E44" s="12">
        <v>6480</v>
      </c>
      <c r="F44" s="7">
        <f t="shared" ref="F44:F45" si="7">E44*(1-$F$2)</f>
        <v>4860</v>
      </c>
      <c r="G44" s="60">
        <f t="shared" ref="G44:G45" si="8">E44*(1-$G$2)</f>
        <v>4536</v>
      </c>
      <c r="H44" s="13" t="s">
        <v>111</v>
      </c>
    </row>
    <row r="45" spans="1:8" x14ac:dyDescent="0.25">
      <c r="A45" s="10" t="s">
        <v>19</v>
      </c>
      <c r="B45" s="10" t="s">
        <v>89</v>
      </c>
      <c r="C45" s="11" t="s">
        <v>9</v>
      </c>
      <c r="D45" s="11" t="s">
        <v>9</v>
      </c>
      <c r="E45" s="12">
        <v>4416</v>
      </c>
      <c r="F45" s="7">
        <f t="shared" si="7"/>
        <v>3312</v>
      </c>
      <c r="G45" s="60">
        <f t="shared" si="8"/>
        <v>3091.2</v>
      </c>
      <c r="H45" s="13" t="s">
        <v>111</v>
      </c>
    </row>
    <row r="46" spans="1:8" x14ac:dyDescent="0.25">
      <c r="A46" s="18" t="s">
        <v>109</v>
      </c>
      <c r="B46" s="18"/>
      <c r="C46" s="18"/>
      <c r="D46" s="18"/>
      <c r="E46" s="18"/>
      <c r="F46" s="18"/>
      <c r="G46" s="61"/>
      <c r="H46" s="13"/>
    </row>
    <row r="47" spans="1:8" ht="15" customHeight="1" x14ac:dyDescent="0.25">
      <c r="A47" s="10" t="s">
        <v>20</v>
      </c>
      <c r="B47" s="10" t="s">
        <v>90</v>
      </c>
      <c r="C47" s="11" t="s">
        <v>9</v>
      </c>
      <c r="D47" s="11" t="s">
        <v>9</v>
      </c>
      <c r="E47" s="12">
        <v>7560</v>
      </c>
      <c r="F47" s="7">
        <f>E47*(1-$F$2)</f>
        <v>5670</v>
      </c>
      <c r="G47" s="60">
        <f>E47*(1-$G$2)</f>
        <v>5292</v>
      </c>
      <c r="H47" s="13" t="s">
        <v>111</v>
      </c>
    </row>
    <row r="48" spans="1:8" x14ac:dyDescent="0.25">
      <c r="A48" s="10" t="s">
        <v>21</v>
      </c>
      <c r="B48" s="10" t="s">
        <v>91</v>
      </c>
      <c r="C48" s="11" t="s">
        <v>9</v>
      </c>
      <c r="D48" s="11" t="s">
        <v>9</v>
      </c>
      <c r="E48" s="12">
        <v>7560</v>
      </c>
      <c r="F48" s="7">
        <f t="shared" ref="F48:F49" si="9">E48*(1-$F$2)</f>
        <v>5670</v>
      </c>
      <c r="G48" s="60">
        <f t="shared" ref="G48:G59" si="10">E48*(1-$G$2)</f>
        <v>5292</v>
      </c>
      <c r="H48" s="13" t="s">
        <v>111</v>
      </c>
    </row>
    <row r="49" spans="1:8" x14ac:dyDescent="0.25">
      <c r="A49" s="10" t="s">
        <v>22</v>
      </c>
      <c r="B49" s="10" t="s">
        <v>92</v>
      </c>
      <c r="C49" s="11" t="s">
        <v>9</v>
      </c>
      <c r="D49" s="13" t="s">
        <v>9</v>
      </c>
      <c r="E49" s="12">
        <v>7560</v>
      </c>
      <c r="F49" s="7">
        <f t="shared" si="9"/>
        <v>5670</v>
      </c>
      <c r="G49" s="60">
        <f t="shared" si="10"/>
        <v>5292</v>
      </c>
      <c r="H49" s="13" t="s">
        <v>111</v>
      </c>
    </row>
    <row r="50" spans="1:8" x14ac:dyDescent="0.25">
      <c r="A50" s="18" t="s">
        <v>110</v>
      </c>
      <c r="B50" s="18"/>
      <c r="C50" s="18"/>
      <c r="D50" s="18"/>
      <c r="E50" s="18"/>
      <c r="F50" s="18"/>
      <c r="G50" s="61"/>
      <c r="H50" s="13"/>
    </row>
    <row r="51" spans="1:8" x14ac:dyDescent="0.25">
      <c r="A51" s="69" t="s">
        <v>41</v>
      </c>
      <c r="B51" s="28" t="s">
        <v>93</v>
      </c>
      <c r="C51" s="14">
        <v>1</v>
      </c>
      <c r="D51" s="16">
        <v>0</v>
      </c>
      <c r="E51" s="12">
        <v>480</v>
      </c>
      <c r="F51" s="7">
        <f>E51*(1-$F$2)</f>
        <v>360</v>
      </c>
      <c r="G51" s="60">
        <f t="shared" si="10"/>
        <v>336</v>
      </c>
      <c r="H51" s="13" t="s">
        <v>111</v>
      </c>
    </row>
    <row r="52" spans="1:8" x14ac:dyDescent="0.25">
      <c r="A52" s="69"/>
      <c r="B52" s="28" t="s">
        <v>96</v>
      </c>
      <c r="C52" s="14" t="s">
        <v>29</v>
      </c>
      <c r="D52" s="16">
        <v>0.2</v>
      </c>
      <c r="E52" s="12">
        <v>384</v>
      </c>
      <c r="F52" s="7">
        <f t="shared" ref="F52:F56" si="11">E52*(1-$F$2)</f>
        <v>288</v>
      </c>
      <c r="G52" s="60">
        <f t="shared" si="10"/>
        <v>268.79999999999995</v>
      </c>
      <c r="H52" s="13" t="s">
        <v>111</v>
      </c>
    </row>
    <row r="53" spans="1:8" x14ac:dyDescent="0.25">
      <c r="A53" s="69" t="s">
        <v>39</v>
      </c>
      <c r="B53" s="28" t="s">
        <v>94</v>
      </c>
      <c r="C53" s="14">
        <v>1</v>
      </c>
      <c r="D53" s="16">
        <v>0</v>
      </c>
      <c r="E53" s="12">
        <v>900</v>
      </c>
      <c r="F53" s="7">
        <f t="shared" si="11"/>
        <v>675</v>
      </c>
      <c r="G53" s="60">
        <f t="shared" si="10"/>
        <v>630</v>
      </c>
      <c r="H53" s="13" t="s">
        <v>111</v>
      </c>
    </row>
    <row r="54" spans="1:8" x14ac:dyDescent="0.25">
      <c r="A54" s="69"/>
      <c r="B54" s="28" t="s">
        <v>95</v>
      </c>
      <c r="C54" s="14" t="s">
        <v>29</v>
      </c>
      <c r="D54" s="16">
        <v>0.2</v>
      </c>
      <c r="E54" s="12">
        <v>720</v>
      </c>
      <c r="F54" s="7">
        <f t="shared" si="11"/>
        <v>540</v>
      </c>
      <c r="G54" s="60">
        <f t="shared" si="10"/>
        <v>503.99999999999994</v>
      </c>
      <c r="H54" s="13" t="s">
        <v>111</v>
      </c>
    </row>
    <row r="55" spans="1:8" x14ac:dyDescent="0.25">
      <c r="A55" s="69" t="s">
        <v>40</v>
      </c>
      <c r="B55" s="28" t="s">
        <v>97</v>
      </c>
      <c r="C55" s="14">
        <v>1</v>
      </c>
      <c r="D55" s="16">
        <v>0</v>
      </c>
      <c r="E55" s="12">
        <v>2160</v>
      </c>
      <c r="F55" s="7">
        <f t="shared" si="11"/>
        <v>1620</v>
      </c>
      <c r="G55" s="60">
        <f t="shared" si="10"/>
        <v>1512</v>
      </c>
      <c r="H55" s="13" t="s">
        <v>111</v>
      </c>
    </row>
    <row r="56" spans="1:8" x14ac:dyDescent="0.25">
      <c r="A56" s="69"/>
      <c r="B56" s="28" t="s">
        <v>98</v>
      </c>
      <c r="C56" s="14" t="s">
        <v>29</v>
      </c>
      <c r="D56" s="16">
        <v>0.2</v>
      </c>
      <c r="E56" s="12">
        <v>1728</v>
      </c>
      <c r="F56" s="7">
        <f t="shared" si="11"/>
        <v>1296</v>
      </c>
      <c r="G56" s="60">
        <f t="shared" si="10"/>
        <v>1209.5999999999999</v>
      </c>
      <c r="H56" s="13" t="s">
        <v>111</v>
      </c>
    </row>
    <row r="57" spans="1:8" x14ac:dyDescent="0.25">
      <c r="A57" s="10" t="s">
        <v>42</v>
      </c>
      <c r="B57" s="23" t="s">
        <v>99</v>
      </c>
      <c r="C57" s="56" t="s">
        <v>23</v>
      </c>
      <c r="D57" s="57"/>
      <c r="E57" s="57"/>
      <c r="F57" s="57"/>
      <c r="G57" s="57"/>
      <c r="H57" s="13"/>
    </row>
    <row r="58" spans="1:8" x14ac:dyDescent="0.25">
      <c r="A58" s="10" t="s">
        <v>43</v>
      </c>
      <c r="B58" s="10" t="s">
        <v>100</v>
      </c>
      <c r="C58" s="15" t="s">
        <v>9</v>
      </c>
      <c r="D58" s="15" t="s">
        <v>9</v>
      </c>
      <c r="E58" s="12">
        <v>2160</v>
      </c>
      <c r="F58" s="7">
        <f>E58*(1-$F$2)</f>
        <v>1620</v>
      </c>
      <c r="G58" s="60">
        <f t="shared" si="10"/>
        <v>1512</v>
      </c>
      <c r="H58" s="13" t="s">
        <v>111</v>
      </c>
    </row>
    <row r="59" spans="1:8" x14ac:dyDescent="0.25">
      <c r="A59" s="10" t="s">
        <v>44</v>
      </c>
      <c r="B59" s="10" t="s">
        <v>101</v>
      </c>
      <c r="C59" s="15" t="s">
        <v>9</v>
      </c>
      <c r="D59" s="15" t="s">
        <v>9</v>
      </c>
      <c r="E59" s="12">
        <v>10080</v>
      </c>
      <c r="F59" s="7">
        <f>E59*(1-$F$2)</f>
        <v>7560</v>
      </c>
      <c r="G59" s="60">
        <f t="shared" si="10"/>
        <v>7056</v>
      </c>
      <c r="H59" s="13" t="s">
        <v>111</v>
      </c>
    </row>
    <row r="60" spans="1:8" x14ac:dyDescent="0.25">
      <c r="A60" s="1"/>
      <c r="B60" s="1"/>
      <c r="C60" s="1"/>
      <c r="D60" s="1"/>
      <c r="E60" s="1"/>
      <c r="F60" s="1"/>
      <c r="G60" s="21"/>
    </row>
  </sheetData>
  <mergeCells count="17">
    <mergeCell ref="A1:G1"/>
    <mergeCell ref="A3:A4"/>
    <mergeCell ref="B3:B4"/>
    <mergeCell ref="C3:C4"/>
    <mergeCell ref="D3:D4"/>
    <mergeCell ref="E3:E4"/>
    <mergeCell ref="F3:F4"/>
    <mergeCell ref="G3:G4"/>
    <mergeCell ref="A51:A52"/>
    <mergeCell ref="A53:A54"/>
    <mergeCell ref="A55:A56"/>
    <mergeCell ref="A6:A9"/>
    <mergeCell ref="A11:A14"/>
    <mergeCell ref="A16:A19"/>
    <mergeCell ref="A21:A23"/>
    <mergeCell ref="A26:A29"/>
    <mergeCell ref="A30:A3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DEALER</vt:lpstr>
      <vt:lpstr>SILVER</vt:lpstr>
      <vt:lpstr>GOLD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Kurochkina Ekaterina</dc:creator>
  <cp:lastModifiedBy>Сломинский Павел</cp:lastModifiedBy>
  <dcterms:created xsi:type="dcterms:W3CDTF">2019-03-18T07:35:03Z</dcterms:created>
  <dcterms:modified xsi:type="dcterms:W3CDTF">2022-05-17T13:58:57Z</dcterms:modified>
</cp:coreProperties>
</file>